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Linde\Desktop\CSETS\"/>
    </mc:Choice>
  </mc:AlternateContent>
  <xr:revisionPtr revIDLastSave="0" documentId="8_{18E2C20A-431D-419D-A6B2-4AC0E04E8E28}" xr6:coauthVersionLast="47" xr6:coauthVersionMax="47" xr10:uidLastSave="{00000000-0000-0000-0000-000000000000}"/>
  <bookViews>
    <workbookView xWindow="705" yWindow="705" windowWidth="16380" windowHeight="12233" firstSheet="7" activeTab="8" xr2:uid="{00000000-000D-0000-FFFF-FFFF00000000}"/>
  </bookViews>
  <sheets>
    <sheet name="Start here " sheetId="8" state="hidden" r:id="rId1"/>
    <sheet name="Blooms Matrix" sheetId="6" state="hidden" r:id="rId2"/>
    <sheet name="Heat Map-blooms" sheetId="5" state="hidden" r:id="rId3"/>
    <sheet name="General INSTRUCTIONS" sheetId="39" state="hidden" r:id="rId4"/>
    <sheet name="KSA Sheet " sheetId="41" r:id="rId5"/>
    <sheet name="Assessments Miller ranking " sheetId="42" r:id="rId6"/>
    <sheet name="1 Input Courses" sheetId="10" r:id="rId7"/>
    <sheet name="2 Knowledge Domain Matrix" sheetId="1" r:id="rId8"/>
    <sheet name="3 Concentration Heat Map" sheetId="37" r:id="rId9"/>
    <sheet name="Sheet1" sheetId="40" state="hidden" r:id="rId10"/>
    <sheet name="F1 " sheetId="27" state="hidden" r:id="rId11"/>
    <sheet name="F2" sheetId="28" state="hidden" r:id="rId12"/>
    <sheet name="F3" sheetId="29" state="hidden" r:id="rId13"/>
    <sheet name="F 4" sheetId="30" state="hidden" r:id="rId14"/>
    <sheet name="F 5" sheetId="31" state="hidden" r:id="rId15"/>
    <sheet name="F6" sheetId="32" state="hidden" r:id="rId16"/>
    <sheet name="F 7" sheetId="33" state="hidden" r:id="rId17"/>
    <sheet name="F 8" sheetId="34" state="hidden" r:id="rId18"/>
    <sheet name="F 9" sheetId="35" state="hidden" r:id="rId19"/>
    <sheet name="F 10" sheetId="36" state="hidden" r:id="rId20"/>
    <sheet name="Miller's Matrix" sheetId="9" state="hidden" r:id="rId21"/>
    <sheet name="Miller's Heat Map" sheetId="11" state="hidden" r:id="rId22"/>
    <sheet name="HIDDEN-CAHIIM Data Inputs" sheetId="4" state="hidden" r:id="rId23"/>
  </sheets>
  <definedNames>
    <definedName name="_xlnm._FilterDatabase" localSheetId="7" hidden="1">'2 Knowledge Domain Matrix'!$B$2:$H$56</definedName>
    <definedName name="_xlnm._FilterDatabase" localSheetId="1" hidden="1">'Blooms Matrix'!$A$11:$H$46</definedName>
    <definedName name="_xlnm._FilterDatabase" localSheetId="0" hidden="1">'Start here '!$B$27:$H$109</definedName>
    <definedName name="CourseList" localSheetId="6">'1 Input Courses'!$A$5:$A$52</definedName>
    <definedName name="Miller">'HIDDEN-CAHIIM Data Inputs'!$A$20:$A$23</definedName>
    <definedName name="_xlnm.Print_Area" localSheetId="8">'3 Concentration Heat Map'!$A$1:$J$18</definedName>
    <definedName name="_xlnm.Print_Titles" localSheetId="4">'KSA Sheet '!$1:$2</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75" i="1" l="1"/>
  <c r="J63"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4" i="1"/>
  <c r="J73" i="1"/>
  <c r="J72" i="1"/>
  <c r="J71" i="1"/>
  <c r="J70" i="1"/>
  <c r="J69" i="1"/>
  <c r="J68" i="1"/>
  <c r="J67" i="1"/>
  <c r="J66" i="1"/>
  <c r="J65" i="1"/>
  <c r="J64" i="1"/>
  <c r="J62" i="1"/>
  <c r="J61" i="1"/>
  <c r="J60" i="1"/>
  <c r="J59" i="1"/>
  <c r="J58" i="1"/>
  <c r="J57" i="1"/>
  <c r="J43" i="1"/>
  <c r="J27" i="1"/>
  <c r="B1" i="1" l="1"/>
  <c r="A1" i="37"/>
  <c r="J17" i="1" l="1"/>
  <c r="J18" i="1"/>
  <c r="J19" i="1"/>
  <c r="J20" i="1"/>
  <c r="J21" i="1"/>
  <c r="J22" i="1"/>
  <c r="J23" i="1"/>
  <c r="J24" i="1"/>
  <c r="J25" i="1"/>
  <c r="J26" i="1"/>
  <c r="J28" i="1"/>
  <c r="J29" i="1"/>
  <c r="J30" i="1"/>
  <c r="J31" i="1"/>
  <c r="J32" i="1"/>
  <c r="J33" i="1"/>
  <c r="J34" i="1"/>
  <c r="J35" i="1"/>
  <c r="J36" i="1"/>
  <c r="J37" i="1"/>
  <c r="J38" i="1"/>
  <c r="J39" i="1"/>
  <c r="J40" i="1"/>
  <c r="J41" i="1"/>
  <c r="J42" i="1"/>
  <c r="J44" i="1"/>
  <c r="J45" i="1"/>
  <c r="J46" i="1"/>
  <c r="J47" i="1"/>
  <c r="J48" i="1"/>
  <c r="J49" i="1"/>
  <c r="J50" i="1"/>
  <c r="J51" i="1"/>
  <c r="J52" i="1"/>
  <c r="J53" i="1"/>
  <c r="J54" i="1"/>
  <c r="J55" i="1"/>
  <c r="J56" i="1"/>
  <c r="J5" i="1" l="1"/>
  <c r="J6" i="1"/>
  <c r="J7" i="1"/>
  <c r="J8" i="1"/>
  <c r="J9" i="1"/>
  <c r="J10" i="1"/>
  <c r="J11" i="1"/>
  <c r="J12" i="1"/>
  <c r="J13" i="1"/>
  <c r="J14" i="1"/>
  <c r="J15" i="1"/>
  <c r="J16" i="1"/>
  <c r="J4" i="1"/>
  <c r="A3" i="37" l="1"/>
  <c r="I2" i="37"/>
  <c r="C2" i="37"/>
  <c r="D2" i="37"/>
  <c r="L6" i="4"/>
  <c r="F4" i="37" s="1"/>
  <c r="L7" i="4"/>
  <c r="F5" i="37" s="1"/>
  <c r="L8" i="4"/>
  <c r="F6" i="37" s="1"/>
  <c r="L9" i="4"/>
  <c r="F7" i="37" s="1"/>
  <c r="L10" i="4"/>
  <c r="F8" i="37" s="1"/>
  <c r="L11" i="4"/>
  <c r="F9" i="37" s="1"/>
  <c r="L12" i="4"/>
  <c r="F10" i="37" s="1"/>
  <c r="L13" i="4"/>
  <c r="F11" i="37" s="1"/>
  <c r="L14" i="4"/>
  <c r="F12" i="37" s="1"/>
  <c r="L5" i="4"/>
  <c r="F3" i="37" s="1"/>
  <c r="K6" i="4"/>
  <c r="E4" i="37" s="1"/>
  <c r="K7" i="4"/>
  <c r="E5" i="37" s="1"/>
  <c r="K8" i="4"/>
  <c r="E6" i="37" s="1"/>
  <c r="K9" i="4"/>
  <c r="E7" i="37" s="1"/>
  <c r="K10" i="4"/>
  <c r="E8" i="37" s="1"/>
  <c r="K11" i="4"/>
  <c r="E9" i="37" s="1"/>
  <c r="K12" i="4"/>
  <c r="E10" i="37" s="1"/>
  <c r="K13" i="4"/>
  <c r="E11" i="37" s="1"/>
  <c r="K14" i="4"/>
  <c r="E12" i="37" s="1"/>
  <c r="K5" i="4"/>
  <c r="E3" i="37" s="1"/>
  <c r="J6" i="4"/>
  <c r="D4" i="37" s="1"/>
  <c r="J7" i="4"/>
  <c r="D5" i="37" s="1"/>
  <c r="J8" i="4"/>
  <c r="D6" i="37" s="1"/>
  <c r="J9" i="4"/>
  <c r="D7" i="37" s="1"/>
  <c r="J10" i="4"/>
  <c r="D8" i="37" s="1"/>
  <c r="J11" i="4"/>
  <c r="D9" i="37" s="1"/>
  <c r="J12" i="4"/>
  <c r="D10" i="37" s="1"/>
  <c r="J13" i="4"/>
  <c r="D11" i="37" s="1"/>
  <c r="J14" i="4"/>
  <c r="D12" i="37" s="1"/>
  <c r="J5" i="4"/>
  <c r="D3" i="37" s="1"/>
  <c r="I6" i="4"/>
  <c r="C4" i="37" s="1"/>
  <c r="I7" i="4"/>
  <c r="C5" i="37" s="1"/>
  <c r="I8" i="4"/>
  <c r="C6" i="37" s="1"/>
  <c r="I9" i="4"/>
  <c r="C7" i="37" s="1"/>
  <c r="I10" i="4"/>
  <c r="C8" i="37" s="1"/>
  <c r="I11" i="4"/>
  <c r="C9" i="37" s="1"/>
  <c r="I12" i="4"/>
  <c r="C10" i="37" s="1"/>
  <c r="I13" i="4"/>
  <c r="C11" i="37" s="1"/>
  <c r="I14" i="4"/>
  <c r="C12" i="37" s="1"/>
  <c r="I5" i="4"/>
  <c r="C3" i="37" s="1"/>
  <c r="L4" i="4"/>
  <c r="K4" i="4"/>
  <c r="J4" i="4"/>
  <c r="I4" i="4"/>
  <c r="F2" i="37"/>
  <c r="E2" i="37"/>
  <c r="J2" i="37"/>
  <c r="H2" i="37"/>
  <c r="A4" i="37"/>
  <c r="A5" i="37"/>
  <c r="A6" i="37"/>
  <c r="A7" i="37"/>
  <c r="A8" i="37"/>
  <c r="A9" i="37"/>
  <c r="A10" i="37"/>
  <c r="A11" i="37"/>
  <c r="A12" i="37"/>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G50" i="35"/>
  <c r="G51" i="35"/>
  <c r="G52" i="35"/>
  <c r="G53" i="35"/>
  <c r="G54" i="35"/>
  <c r="G55" i="35"/>
  <c r="G56" i="35"/>
  <c r="G57" i="35"/>
  <c r="G58" i="35"/>
  <c r="G59" i="35"/>
  <c r="G60" i="35"/>
  <c r="G61" i="35"/>
  <c r="G62" i="35"/>
  <c r="G63" i="35"/>
  <c r="G64" i="35"/>
  <c r="G65" i="35"/>
  <c r="G66" i="35"/>
  <c r="G67" i="35"/>
  <c r="G68" i="35"/>
  <c r="G69" i="35"/>
  <c r="G70" i="35"/>
  <c r="G71" i="35"/>
  <c r="G72" i="35"/>
  <c r="G73" i="35"/>
  <c r="G74" i="35"/>
  <c r="G75" i="35"/>
  <c r="G15" i="36"/>
  <c r="G16" i="36"/>
  <c r="G17" i="36"/>
  <c r="G18" i="36"/>
  <c r="G19" i="36"/>
  <c r="G20" i="36"/>
  <c r="G21" i="36"/>
  <c r="G22" i="36"/>
  <c r="G23" i="36"/>
  <c r="G24" i="36"/>
  <c r="G25" i="36"/>
  <c r="G26" i="36"/>
  <c r="G27" i="36"/>
  <c r="G28" i="36"/>
  <c r="G29" i="36"/>
  <c r="G30" i="36"/>
  <c r="G31" i="36"/>
  <c r="G32" i="36"/>
  <c r="G33" i="36"/>
  <c r="G34" i="36"/>
  <c r="G35" i="36"/>
  <c r="G36" i="36"/>
  <c r="G37" i="36"/>
  <c r="G38" i="36"/>
  <c r="G39" i="36"/>
  <c r="G40" i="36"/>
  <c r="G41" i="36"/>
  <c r="G42" i="36"/>
  <c r="G43" i="36"/>
  <c r="G44" i="36"/>
  <c r="G45" i="36"/>
  <c r="G46" i="36"/>
  <c r="G47" i="36"/>
  <c r="G48" i="36"/>
  <c r="G49" i="36"/>
  <c r="G50" i="36"/>
  <c r="G51" i="36"/>
  <c r="G52" i="36"/>
  <c r="G53" i="36"/>
  <c r="G54" i="36"/>
  <c r="G55" i="36"/>
  <c r="G56" i="36"/>
  <c r="G57" i="36"/>
  <c r="G58" i="36"/>
  <c r="G59" i="36"/>
  <c r="G60" i="36"/>
  <c r="G61" i="36"/>
  <c r="G62" i="36"/>
  <c r="G63" i="36"/>
  <c r="G64" i="36"/>
  <c r="G65" i="36"/>
  <c r="G66" i="36"/>
  <c r="G67" i="36"/>
  <c r="G68" i="36"/>
  <c r="G69" i="36"/>
  <c r="G70" i="36"/>
  <c r="G71" i="36"/>
  <c r="G72" i="36"/>
  <c r="G73" i="36"/>
  <c r="G74" i="36"/>
  <c r="G75" i="36"/>
  <c r="G13" i="36"/>
  <c r="G14" i="36"/>
  <c r="G11" i="28"/>
  <c r="G10" i="28"/>
  <c r="G12" i="36"/>
  <c r="G11" i="36"/>
  <c r="G76" i="35"/>
  <c r="G11" i="35"/>
  <c r="G76" i="34"/>
  <c r="G75" i="34"/>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76" i="33"/>
  <c r="G75" i="33"/>
  <c r="G74" i="33"/>
  <c r="G73" i="33"/>
  <c r="G72" i="33"/>
  <c r="G71" i="33"/>
  <c r="G70" i="33"/>
  <c r="G69" i="33"/>
  <c r="G68" i="33"/>
  <c r="G67" i="33"/>
  <c r="G66" i="33"/>
  <c r="G65" i="33"/>
  <c r="G64" i="33"/>
  <c r="G63" i="33"/>
  <c r="G62" i="33"/>
  <c r="G61" i="33"/>
  <c r="G60" i="33"/>
  <c r="G59" i="33"/>
  <c r="G58" i="33"/>
  <c r="G57" i="33"/>
  <c r="G56" i="33"/>
  <c r="G55" i="33"/>
  <c r="G54" i="33"/>
  <c r="G53" i="33"/>
  <c r="G52" i="33"/>
  <c r="G51" i="33"/>
  <c r="G50" i="33"/>
  <c r="G49" i="33"/>
  <c r="G48" i="33"/>
  <c r="G47" i="33"/>
  <c r="G46" i="33"/>
  <c r="G45" i="33"/>
  <c r="G44" i="33"/>
  <c r="G43" i="33"/>
  <c r="G42" i="33"/>
  <c r="G41" i="33"/>
  <c r="G40" i="33"/>
  <c r="G39" i="33"/>
  <c r="G38" i="33"/>
  <c r="G37" i="33"/>
  <c r="G36" i="33"/>
  <c r="G35" i="33"/>
  <c r="G34" i="33"/>
  <c r="G33" i="33"/>
  <c r="G32" i="33"/>
  <c r="G31" i="33"/>
  <c r="G30" i="33"/>
  <c r="G29" i="33"/>
  <c r="G28" i="33"/>
  <c r="G27" i="33"/>
  <c r="G26" i="33"/>
  <c r="G25" i="33"/>
  <c r="G24" i="33"/>
  <c r="G23" i="33"/>
  <c r="G22" i="33"/>
  <c r="G21" i="33"/>
  <c r="G20" i="33"/>
  <c r="G19" i="33"/>
  <c r="G18" i="33"/>
  <c r="G17" i="33"/>
  <c r="G16" i="33"/>
  <c r="G15" i="33"/>
  <c r="G14" i="33"/>
  <c r="G13" i="33"/>
  <c r="G12" i="33"/>
  <c r="G11" i="33"/>
  <c r="G76" i="32"/>
  <c r="G75" i="32"/>
  <c r="G74" i="32"/>
  <c r="G73" i="32"/>
  <c r="G72" i="32"/>
  <c r="G71" i="32"/>
  <c r="G70" i="32"/>
  <c r="G69" i="32"/>
  <c r="G68" i="32"/>
  <c r="G67" i="32"/>
  <c r="G66" i="32"/>
  <c r="G65" i="32"/>
  <c r="G64" i="32"/>
  <c r="G63" i="32"/>
  <c r="G62" i="32"/>
  <c r="G61" i="32"/>
  <c r="G60" i="32"/>
  <c r="G59" i="32"/>
  <c r="G58" i="32"/>
  <c r="G57" i="32"/>
  <c r="G56" i="32"/>
  <c r="G55" i="32"/>
  <c r="G54" i="32"/>
  <c r="G53" i="32"/>
  <c r="G52" i="32"/>
  <c r="G51" i="32"/>
  <c r="G50" i="32"/>
  <c r="G49" i="32"/>
  <c r="G48" i="32"/>
  <c r="G47" i="32"/>
  <c r="G46" i="32"/>
  <c r="G45" i="32"/>
  <c r="G44" i="32"/>
  <c r="G43" i="32"/>
  <c r="G42" i="32"/>
  <c r="G41" i="32"/>
  <c r="G40" i="32"/>
  <c r="G39" i="32"/>
  <c r="G38" i="32"/>
  <c r="G37" i="32"/>
  <c r="G36" i="32"/>
  <c r="G35" i="32"/>
  <c r="G34" i="32"/>
  <c r="G33" i="32"/>
  <c r="G32" i="32"/>
  <c r="G31" i="32"/>
  <c r="G30" i="32"/>
  <c r="G29" i="32"/>
  <c r="G28" i="32"/>
  <c r="G27" i="32"/>
  <c r="G26" i="32"/>
  <c r="G25" i="32"/>
  <c r="G24" i="32"/>
  <c r="G23" i="32"/>
  <c r="G22" i="32"/>
  <c r="G21" i="32"/>
  <c r="G20" i="32"/>
  <c r="G19" i="32"/>
  <c r="G18" i="32"/>
  <c r="G17" i="32"/>
  <c r="G16" i="32"/>
  <c r="G15" i="32"/>
  <c r="G14" i="32"/>
  <c r="G13" i="32"/>
  <c r="G12" i="32"/>
  <c r="G11" i="32"/>
  <c r="G76" i="31"/>
  <c r="G75" i="31"/>
  <c r="G74" i="31"/>
  <c r="G73" i="31"/>
  <c r="G72" i="31"/>
  <c r="G71" i="31"/>
  <c r="G70" i="31"/>
  <c r="G69" i="31"/>
  <c r="G68" i="31"/>
  <c r="G67" i="31"/>
  <c r="G66" i="31"/>
  <c r="G65" i="31"/>
  <c r="G64" i="31"/>
  <c r="G63" i="31"/>
  <c r="G62" i="31"/>
  <c r="G61" i="31"/>
  <c r="G60" i="31"/>
  <c r="G59" i="31"/>
  <c r="G58" i="31"/>
  <c r="G57" i="31"/>
  <c r="G56" i="31"/>
  <c r="G55" i="31"/>
  <c r="G54" i="31"/>
  <c r="G53" i="31"/>
  <c r="G52" i="31"/>
  <c r="G51" i="31"/>
  <c r="G50" i="31"/>
  <c r="G49" i="31"/>
  <c r="G48" i="31"/>
  <c r="G47" i="31"/>
  <c r="G46" i="31"/>
  <c r="G45" i="31"/>
  <c r="G44" i="31"/>
  <c r="G43" i="31"/>
  <c r="G42" i="31"/>
  <c r="G41" i="31"/>
  <c r="G40" i="31"/>
  <c r="G39" i="31"/>
  <c r="G38" i="31"/>
  <c r="G37" i="31"/>
  <c r="G36" i="31"/>
  <c r="G35" i="31"/>
  <c r="G34" i="31"/>
  <c r="G33" i="31"/>
  <c r="G32" i="31"/>
  <c r="G31" i="31"/>
  <c r="G30" i="31"/>
  <c r="G29" i="31"/>
  <c r="G28" i="31"/>
  <c r="G27" i="31"/>
  <c r="G26" i="31"/>
  <c r="G25" i="31"/>
  <c r="G24" i="31"/>
  <c r="G23" i="31"/>
  <c r="G22" i="31"/>
  <c r="G21" i="31"/>
  <c r="G20" i="31"/>
  <c r="G19" i="31"/>
  <c r="G18" i="31"/>
  <c r="G17" i="31"/>
  <c r="G16" i="31"/>
  <c r="G15" i="31"/>
  <c r="G14" i="31"/>
  <c r="G13" i="31"/>
  <c r="G12" i="31"/>
  <c r="G11" i="31"/>
  <c r="G76" i="30"/>
  <c r="G75" i="30"/>
  <c r="G74" i="30"/>
  <c r="G73" i="30"/>
  <c r="G72" i="30"/>
  <c r="G71" i="30"/>
  <c r="G70" i="30"/>
  <c r="G69" i="30"/>
  <c r="G68" i="30"/>
  <c r="G67" i="30"/>
  <c r="G66" i="30"/>
  <c r="G65" i="30"/>
  <c r="G64" i="30"/>
  <c r="G63" i="30"/>
  <c r="G62" i="30"/>
  <c r="G61" i="30"/>
  <c r="G60" i="30"/>
  <c r="G59" i="30"/>
  <c r="G58" i="30"/>
  <c r="G57" i="30"/>
  <c r="G56" i="30"/>
  <c r="G55" i="30"/>
  <c r="G54" i="30"/>
  <c r="G53" i="30"/>
  <c r="G52" i="30"/>
  <c r="G51" i="30"/>
  <c r="G50" i="30"/>
  <c r="G49" i="30"/>
  <c r="G48" i="30"/>
  <c r="G47" i="30"/>
  <c r="G46" i="30"/>
  <c r="G45" i="30"/>
  <c r="G44" i="30"/>
  <c r="G43" i="30"/>
  <c r="G42" i="30"/>
  <c r="G41" i="30"/>
  <c r="G40" i="30"/>
  <c r="G39" i="30"/>
  <c r="G38" i="30"/>
  <c r="G37" i="30"/>
  <c r="G36" i="30"/>
  <c r="G35" i="30"/>
  <c r="G34" i="30"/>
  <c r="G33" i="30"/>
  <c r="G32" i="30"/>
  <c r="G31" i="30"/>
  <c r="G30" i="30"/>
  <c r="G29" i="30"/>
  <c r="G28" i="30"/>
  <c r="G27" i="30"/>
  <c r="G26" i="30"/>
  <c r="G25" i="30"/>
  <c r="G24" i="30"/>
  <c r="G23" i="30"/>
  <c r="G22" i="30"/>
  <c r="G21" i="30"/>
  <c r="G20" i="30"/>
  <c r="G19" i="30"/>
  <c r="G18" i="30"/>
  <c r="G17" i="30"/>
  <c r="G16" i="30"/>
  <c r="G15" i="30"/>
  <c r="G14" i="30"/>
  <c r="G13" i="30"/>
  <c r="G12" i="30"/>
  <c r="G11" i="30"/>
  <c r="G44" i="29"/>
  <c r="G45" i="29"/>
  <c r="G46" i="29"/>
  <c r="G47" i="29"/>
  <c r="G48" i="29"/>
  <c r="G49" i="29"/>
  <c r="G50" i="29"/>
  <c r="G51" i="29"/>
  <c r="G52" i="29"/>
  <c r="G53" i="29"/>
  <c r="G54" i="29"/>
  <c r="G55" i="29"/>
  <c r="G56" i="29"/>
  <c r="G57" i="29"/>
  <c r="G58" i="29"/>
  <c r="G59" i="29"/>
  <c r="G60" i="29"/>
  <c r="G61" i="29"/>
  <c r="G62" i="29"/>
  <c r="G63" i="29"/>
  <c r="G64" i="29"/>
  <c r="G65" i="29"/>
  <c r="G66" i="29"/>
  <c r="G67" i="29"/>
  <c r="G68" i="29"/>
  <c r="G69" i="29"/>
  <c r="G70" i="29"/>
  <c r="G71" i="29"/>
  <c r="G72" i="29"/>
  <c r="G73" i="29"/>
  <c r="G74" i="29"/>
  <c r="G75" i="29"/>
  <c r="G43" i="29"/>
  <c r="G42" i="29"/>
  <c r="G41" i="29"/>
  <c r="G40" i="29"/>
  <c r="G39" i="29"/>
  <c r="G38" i="29"/>
  <c r="G37" i="29"/>
  <c r="G36" i="29"/>
  <c r="G35" i="29"/>
  <c r="G34" i="29"/>
  <c r="G33" i="29"/>
  <c r="G32" i="29"/>
  <c r="G31" i="29"/>
  <c r="G30" i="29"/>
  <c r="G29" i="29"/>
  <c r="G28" i="29"/>
  <c r="G27" i="29"/>
  <c r="G26" i="29"/>
  <c r="G25" i="29"/>
  <c r="G24" i="29"/>
  <c r="G23" i="29"/>
  <c r="G22" i="29"/>
  <c r="G21" i="29"/>
  <c r="G20" i="29"/>
  <c r="G19" i="29"/>
  <c r="G18" i="29"/>
  <c r="G17" i="29"/>
  <c r="G16" i="29"/>
  <c r="G15" i="29"/>
  <c r="G14" i="29"/>
  <c r="G13" i="29"/>
  <c r="G12" i="29"/>
  <c r="G11" i="29"/>
  <c r="G10" i="29"/>
  <c r="G50" i="28"/>
  <c r="G49" i="28"/>
  <c r="G48" i="28"/>
  <c r="G47" i="28"/>
  <c r="G46" i="28"/>
  <c r="G45" i="28"/>
  <c r="G44" i="28"/>
  <c r="G43" i="28"/>
  <c r="G42" i="28"/>
  <c r="G41" i="28"/>
  <c r="G40" i="28"/>
  <c r="G39" i="28"/>
  <c r="G38" i="28"/>
  <c r="G37" i="28"/>
  <c r="G36" i="28"/>
  <c r="G35" i="28"/>
  <c r="G34" i="28"/>
  <c r="G33" i="28"/>
  <c r="G32" i="28"/>
  <c r="G31" i="28"/>
  <c r="G30" i="28"/>
  <c r="G29" i="28"/>
  <c r="G28" i="28"/>
  <c r="G27" i="28"/>
  <c r="G26" i="28"/>
  <c r="G25" i="28"/>
  <c r="G24" i="28"/>
  <c r="G23" i="28"/>
  <c r="G22" i="28"/>
  <c r="G21" i="28"/>
  <c r="G20" i="28"/>
  <c r="G19" i="28"/>
  <c r="G18" i="28"/>
  <c r="G17" i="28"/>
  <c r="G16" i="28"/>
  <c r="G15" i="28"/>
  <c r="G14" i="28"/>
  <c r="G13" i="28"/>
  <c r="G12" i="28"/>
  <c r="G50" i="27"/>
  <c r="G49" i="27"/>
  <c r="G48" i="27"/>
  <c r="G47" i="27"/>
  <c r="G46" i="27"/>
  <c r="G45" i="27"/>
  <c r="G44" i="27"/>
  <c r="G43" i="27"/>
  <c r="G42" i="27"/>
  <c r="G41" i="27"/>
  <c r="G40" i="27"/>
  <c r="G39" i="27"/>
  <c r="G38" i="27"/>
  <c r="G37" i="27"/>
  <c r="G36" i="27"/>
  <c r="G35" i="27"/>
  <c r="G34" i="27"/>
  <c r="G33" i="27"/>
  <c r="G32" i="27"/>
  <c r="G31" i="27"/>
  <c r="G30" i="27"/>
  <c r="G29" i="27"/>
  <c r="G28" i="27"/>
  <c r="G27" i="27"/>
  <c r="G26" i="27"/>
  <c r="G25" i="27"/>
  <c r="G24" i="27"/>
  <c r="G23" i="27"/>
  <c r="G22" i="27"/>
  <c r="G21" i="27"/>
  <c r="G20" i="27"/>
  <c r="G19" i="27"/>
  <c r="G18" i="27"/>
  <c r="G17" i="27"/>
  <c r="G16" i="27"/>
  <c r="G15" i="27"/>
  <c r="G14" i="27"/>
  <c r="G13" i="27"/>
  <c r="G12" i="27"/>
  <c r="G11" i="27"/>
  <c r="G10" i="27"/>
  <c r="J3" i="1"/>
  <c r="E9" i="4" s="1"/>
  <c r="H7" i="37" s="1"/>
  <c r="E12" i="4"/>
  <c r="H10" i="37" s="1"/>
  <c r="C16" i="5"/>
  <c r="L37" i="5"/>
  <c r="K37" i="5"/>
  <c r="J37" i="5"/>
  <c r="I37" i="5"/>
  <c r="H37" i="5"/>
  <c r="G37" i="5"/>
  <c r="F37" i="5"/>
  <c r="E37" i="5"/>
  <c r="D37" i="5"/>
  <c r="C37" i="5"/>
  <c r="B37" i="5"/>
  <c r="L36" i="5"/>
  <c r="K36" i="5"/>
  <c r="J36" i="5"/>
  <c r="I36" i="5"/>
  <c r="H36" i="5"/>
  <c r="G36" i="5"/>
  <c r="F36" i="5"/>
  <c r="E36" i="5"/>
  <c r="D36" i="5"/>
  <c r="C36" i="5"/>
  <c r="B36" i="5"/>
  <c r="L35" i="5"/>
  <c r="K35" i="5"/>
  <c r="J35" i="5"/>
  <c r="I35" i="5"/>
  <c r="H35" i="5"/>
  <c r="G35" i="5"/>
  <c r="F35" i="5"/>
  <c r="E35" i="5"/>
  <c r="D35" i="5"/>
  <c r="C35" i="5"/>
  <c r="B35" i="5"/>
  <c r="B16" i="5"/>
  <c r="B17" i="5"/>
  <c r="B18" i="5"/>
  <c r="B19" i="5"/>
  <c r="B20" i="5"/>
  <c r="B21" i="5"/>
  <c r="B22" i="5"/>
  <c r="B23" i="5"/>
  <c r="B24" i="5"/>
  <c r="B25" i="5"/>
  <c r="B26" i="5"/>
  <c r="B27" i="5"/>
  <c r="B28" i="5"/>
  <c r="B29" i="5"/>
  <c r="B30" i="5"/>
  <c r="B31" i="5"/>
  <c r="B32" i="5"/>
  <c r="B33" i="5"/>
  <c r="B34" i="5"/>
  <c r="B15" i="5"/>
  <c r="L34" i="5"/>
  <c r="K34" i="5"/>
  <c r="J34" i="5"/>
  <c r="I34" i="5"/>
  <c r="H34" i="5"/>
  <c r="G34" i="5"/>
  <c r="F34" i="5"/>
  <c r="E34" i="5"/>
  <c r="D34" i="5"/>
  <c r="C34" i="5"/>
  <c r="C26" i="5"/>
  <c r="D26" i="5"/>
  <c r="E26" i="5"/>
  <c r="F26" i="5"/>
  <c r="G26" i="5"/>
  <c r="H26" i="5"/>
  <c r="I26" i="5"/>
  <c r="J26" i="5"/>
  <c r="K26" i="5"/>
  <c r="L26" i="5"/>
  <c r="C27" i="5"/>
  <c r="D27" i="5"/>
  <c r="E27" i="5"/>
  <c r="F27" i="5"/>
  <c r="G27" i="5"/>
  <c r="H27" i="5"/>
  <c r="K27" i="5"/>
  <c r="L27" i="5"/>
  <c r="C28" i="5"/>
  <c r="D28" i="5"/>
  <c r="E28" i="5"/>
  <c r="F28" i="5"/>
  <c r="G28" i="5"/>
  <c r="H28" i="5"/>
  <c r="I28" i="5"/>
  <c r="J28" i="5"/>
  <c r="K28" i="5"/>
  <c r="L28" i="5"/>
  <c r="C29" i="5"/>
  <c r="D29" i="5"/>
  <c r="E29" i="5"/>
  <c r="F29" i="5"/>
  <c r="G29" i="5"/>
  <c r="H29" i="5"/>
  <c r="I29" i="5"/>
  <c r="J29" i="5"/>
  <c r="K29" i="5"/>
  <c r="L29" i="5"/>
  <c r="D30" i="5"/>
  <c r="E30" i="5"/>
  <c r="F30" i="5"/>
  <c r="G30" i="5"/>
  <c r="H30" i="5"/>
  <c r="I30" i="5"/>
  <c r="J30" i="5"/>
  <c r="K30" i="5"/>
  <c r="L30" i="5"/>
  <c r="C31" i="5"/>
  <c r="D31" i="5"/>
  <c r="G31" i="5"/>
  <c r="H31" i="5"/>
  <c r="I31" i="5"/>
  <c r="J31" i="5"/>
  <c r="L31" i="5"/>
  <c r="C32" i="5"/>
  <c r="D32" i="5"/>
  <c r="E32" i="5"/>
  <c r="F32" i="5"/>
  <c r="G32" i="5"/>
  <c r="H32" i="5"/>
  <c r="I32" i="5"/>
  <c r="J32" i="5"/>
  <c r="K32" i="5"/>
  <c r="C33" i="5"/>
  <c r="D33" i="5"/>
  <c r="E33" i="5"/>
  <c r="F33" i="5"/>
  <c r="G33" i="5"/>
  <c r="H33" i="5"/>
  <c r="I33" i="5"/>
  <c r="J33" i="5"/>
  <c r="K33" i="5"/>
  <c r="L33" i="5"/>
  <c r="E31" i="5"/>
  <c r="F31" i="5"/>
  <c r="K31" i="5"/>
  <c r="L32" i="5"/>
  <c r="I27" i="5"/>
  <c r="J27" i="5"/>
  <c r="C30" i="5"/>
  <c r="K2" i="5"/>
  <c r="K3" i="5"/>
  <c r="L14" i="5"/>
  <c r="K14" i="5"/>
  <c r="J14" i="5"/>
  <c r="I14" i="5"/>
  <c r="H14" i="5"/>
  <c r="G14" i="5"/>
  <c r="F14" i="5"/>
  <c r="E14" i="5"/>
  <c r="D14" i="5"/>
  <c r="C14" i="5"/>
  <c r="L2" i="5"/>
  <c r="L4" i="5"/>
  <c r="J2" i="5"/>
  <c r="J4" i="5" s="1"/>
  <c r="I2" i="5"/>
  <c r="I5" i="5"/>
  <c r="H2" i="5"/>
  <c r="H5" i="5" s="1"/>
  <c r="G2" i="5"/>
  <c r="G6" i="5"/>
  <c r="F2" i="5"/>
  <c r="F6" i="5" s="1"/>
  <c r="E2" i="5"/>
  <c r="E8" i="5"/>
  <c r="D2" i="5"/>
  <c r="D7" i="5" s="1"/>
  <c r="C2" i="5"/>
  <c r="C3" i="5"/>
  <c r="C4" i="5" s="1"/>
  <c r="L11" i="6"/>
  <c r="K11" i="6"/>
  <c r="J11" i="6"/>
  <c r="I11" i="6"/>
  <c r="H11" i="6"/>
  <c r="G11" i="6"/>
  <c r="F11" i="6"/>
  <c r="E11" i="6"/>
  <c r="D11" i="6"/>
  <c r="C11" i="6"/>
  <c r="O4" i="5"/>
  <c r="O5" i="5"/>
  <c r="O6" i="5"/>
  <c r="O7" i="5"/>
  <c r="O8" i="5"/>
  <c r="O9" i="5"/>
  <c r="O3" i="5"/>
  <c r="N16" i="5"/>
  <c r="O16" i="5"/>
  <c r="N17" i="5"/>
  <c r="O17" i="5"/>
  <c r="N18" i="5"/>
  <c r="O18" i="5"/>
  <c r="N19" i="5"/>
  <c r="O19" i="5"/>
  <c r="N20" i="5"/>
  <c r="O20" i="5"/>
  <c r="N21" i="5"/>
  <c r="O21" i="5"/>
  <c r="O15" i="5"/>
  <c r="N15" i="5"/>
  <c r="D15" i="5"/>
  <c r="E15" i="5"/>
  <c r="F15" i="5"/>
  <c r="G15" i="5"/>
  <c r="H15" i="5"/>
  <c r="I15" i="5"/>
  <c r="J15" i="5"/>
  <c r="K15" i="5"/>
  <c r="L15" i="5"/>
  <c r="D16" i="5"/>
  <c r="E16" i="5"/>
  <c r="F16" i="5"/>
  <c r="G16" i="5"/>
  <c r="H16" i="5"/>
  <c r="I16" i="5"/>
  <c r="J16" i="5"/>
  <c r="K16" i="5"/>
  <c r="L16" i="5"/>
  <c r="D17" i="5"/>
  <c r="E17" i="5"/>
  <c r="F17" i="5"/>
  <c r="G17" i="5"/>
  <c r="H17" i="5"/>
  <c r="I17" i="5"/>
  <c r="J17" i="5"/>
  <c r="K17" i="5"/>
  <c r="L17" i="5"/>
  <c r="D18" i="5"/>
  <c r="E18" i="5"/>
  <c r="F18" i="5"/>
  <c r="G18" i="5"/>
  <c r="H18" i="5"/>
  <c r="I18" i="5"/>
  <c r="J18" i="5"/>
  <c r="K18" i="5"/>
  <c r="L18" i="5"/>
  <c r="D19" i="5"/>
  <c r="E19" i="5"/>
  <c r="F19" i="5"/>
  <c r="G19" i="5"/>
  <c r="H19" i="5"/>
  <c r="I19" i="5"/>
  <c r="J19" i="5"/>
  <c r="K19" i="5"/>
  <c r="L19" i="5"/>
  <c r="D20" i="5"/>
  <c r="E20" i="5"/>
  <c r="F20" i="5"/>
  <c r="G20" i="5"/>
  <c r="H20" i="5"/>
  <c r="I20" i="5"/>
  <c r="J20" i="5"/>
  <c r="K20" i="5"/>
  <c r="L20" i="5"/>
  <c r="D21" i="5"/>
  <c r="E21" i="5"/>
  <c r="F21" i="5"/>
  <c r="G21" i="5"/>
  <c r="H21" i="5"/>
  <c r="I21" i="5"/>
  <c r="J21" i="5"/>
  <c r="K21" i="5"/>
  <c r="L21" i="5"/>
  <c r="D22" i="5"/>
  <c r="E22" i="5"/>
  <c r="F22" i="5"/>
  <c r="G22" i="5"/>
  <c r="H22" i="5"/>
  <c r="I22" i="5"/>
  <c r="J22" i="5"/>
  <c r="K22" i="5"/>
  <c r="L22" i="5"/>
  <c r="D23" i="5"/>
  <c r="E23" i="5"/>
  <c r="F23" i="5"/>
  <c r="G23" i="5"/>
  <c r="H23" i="5"/>
  <c r="I23" i="5"/>
  <c r="J23" i="5"/>
  <c r="K23" i="5"/>
  <c r="L23" i="5"/>
  <c r="D24" i="5"/>
  <c r="E24" i="5"/>
  <c r="F24" i="5"/>
  <c r="G24" i="5"/>
  <c r="H24" i="5"/>
  <c r="I24" i="5"/>
  <c r="J24" i="5"/>
  <c r="K24" i="5"/>
  <c r="L24" i="5"/>
  <c r="D25" i="5"/>
  <c r="E25" i="5"/>
  <c r="F25" i="5"/>
  <c r="G25" i="5"/>
  <c r="H25" i="5"/>
  <c r="I25" i="5"/>
  <c r="J25" i="5"/>
  <c r="K25" i="5"/>
  <c r="L25" i="5"/>
  <c r="C17" i="5"/>
  <c r="C18" i="5"/>
  <c r="C19" i="5"/>
  <c r="C20" i="5"/>
  <c r="C21" i="5"/>
  <c r="C22" i="5"/>
  <c r="C23" i="5"/>
  <c r="C24" i="5"/>
  <c r="C25" i="5"/>
  <c r="C15" i="5"/>
  <c r="L259" i="4"/>
  <c r="L260" i="4"/>
  <c r="L261" i="4"/>
  <c r="L262" i="4"/>
  <c r="L263" i="4"/>
  <c r="L264" i="4"/>
  <c r="L265" i="4"/>
  <c r="L266" i="4"/>
  <c r="H6" i="5"/>
  <c r="L8" i="5"/>
  <c r="H4" i="5"/>
  <c r="G3" i="5"/>
  <c r="I3" i="5"/>
  <c r="D6" i="5"/>
  <c r="D5" i="5"/>
  <c r="E7" i="5"/>
  <c r="E5" i="5"/>
  <c r="E3" i="5"/>
  <c r="G7" i="5"/>
  <c r="D4" i="5"/>
  <c r="F4" i="5"/>
  <c r="L7" i="5"/>
  <c r="L6" i="5"/>
  <c r="K4" i="5"/>
  <c r="K6" i="5"/>
  <c r="K8" i="5"/>
  <c r="K7" i="5"/>
  <c r="F3" i="5"/>
  <c r="G8" i="5"/>
  <c r="J7" i="5"/>
  <c r="J8" i="5"/>
  <c r="F8" i="5"/>
  <c r="L5" i="5"/>
  <c r="K5" i="5"/>
  <c r="J6" i="5"/>
  <c r="F7" i="5"/>
  <c r="G5" i="5"/>
  <c r="C8" i="5"/>
  <c r="C7" i="5"/>
  <c r="C5" i="5"/>
  <c r="L3" i="5"/>
  <c r="G9" i="4"/>
  <c r="J7" i="37" s="1"/>
  <c r="E5" i="4"/>
  <c r="H3" i="37" s="1"/>
  <c r="E7" i="4"/>
  <c r="H5" i="37" s="1"/>
  <c r="E6" i="4"/>
  <c r="H4" i="37" s="1"/>
  <c r="E8" i="4"/>
  <c r="H6" i="37" s="1"/>
  <c r="E10" i="4"/>
  <c r="H8" i="37" s="1"/>
  <c r="E11" i="4"/>
  <c r="H9" i="37" s="1"/>
  <c r="E14" i="4"/>
  <c r="H12" i="37" s="1"/>
  <c r="E6" i="5"/>
  <c r="I4" i="5"/>
  <c r="I8" i="5"/>
  <c r="I6" i="5"/>
  <c r="G4" i="5"/>
  <c r="I7" i="5"/>
  <c r="J5" i="5"/>
  <c r="D8" i="5"/>
  <c r="C6" i="5"/>
  <c r="F5" i="5"/>
  <c r="J3" i="5"/>
  <c r="E4" i="5"/>
  <c r="E13" i="4" l="1"/>
  <c r="H11" i="37" s="1"/>
  <c r="D3" i="5"/>
  <c r="H3" i="5"/>
  <c r="H8" i="5"/>
  <c r="H7" i="5"/>
  <c r="G7" i="4"/>
  <c r="J5" i="37" s="1"/>
  <c r="F14" i="4"/>
  <c r="I12" i="37" s="1"/>
  <c r="F6" i="4"/>
  <c r="I4" i="37" s="1"/>
  <c r="G10" i="4"/>
  <c r="J8" i="37" s="1"/>
  <c r="F11" i="4"/>
  <c r="I9" i="37" s="1"/>
  <c r="G14" i="4"/>
  <c r="J12" i="37" s="1"/>
  <c r="F10" i="4"/>
  <c r="I8" i="37" s="1"/>
  <c r="G8" i="4"/>
  <c r="J6" i="37" s="1"/>
  <c r="F5" i="4"/>
  <c r="I3" i="37" s="1"/>
  <c r="F13" i="4"/>
  <c r="I11" i="37" s="1"/>
  <c r="G5" i="4"/>
  <c r="J3" i="37" s="1"/>
  <c r="G6" i="4"/>
  <c r="J4" i="37" s="1"/>
  <c r="F9" i="4"/>
  <c r="I7" i="37" s="1"/>
  <c r="F7" i="4"/>
  <c r="I5" i="37" s="1"/>
  <c r="G13" i="4"/>
  <c r="J11" i="37" s="1"/>
  <c r="G11" i="4"/>
  <c r="J9" i="37" s="1"/>
  <c r="G12" i="4"/>
  <c r="J10" i="37" s="1"/>
  <c r="F12" i="4"/>
  <c r="I10" i="37" s="1"/>
  <c r="F8" i="4"/>
  <c r="I6" i="37" s="1"/>
</calcChain>
</file>

<file path=xl/sharedStrings.xml><?xml version="1.0" encoding="utf-8"?>
<sst xmlns="http://schemas.openxmlformats.org/spreadsheetml/2006/main" count="841" uniqueCount="374">
  <si>
    <t>Course Objectives</t>
  </si>
  <si>
    <t>Competencies</t>
  </si>
  <si>
    <t>Educational Activities</t>
  </si>
  <si>
    <t>Assessments</t>
  </si>
  <si>
    <t>Bloom's Level</t>
  </si>
  <si>
    <t>Create</t>
  </si>
  <si>
    <t>Evaluate</t>
  </si>
  <si>
    <t>Analyze</t>
  </si>
  <si>
    <t xml:space="preserve">Apply </t>
  </si>
  <si>
    <t>Understand</t>
  </si>
  <si>
    <t>Remember</t>
  </si>
  <si>
    <t xml:space="preserve">Course </t>
  </si>
  <si>
    <t>Blooms Level</t>
  </si>
  <si>
    <t>Data Inputs</t>
  </si>
  <si>
    <t>F1-Health</t>
  </si>
  <si>
    <t>F2-Information Science and Technology</t>
  </si>
  <si>
    <t>F3-Social and Behavioral Science</t>
  </si>
  <si>
    <t>F4-Health Information Science and Technology</t>
  </si>
  <si>
    <t>F6-Social and Behavioral Aspects of Health</t>
  </si>
  <si>
    <t>F7-Social, Behavioral, and Information Science and Technology Applied to Health</t>
  </si>
  <si>
    <t>F8-Professionalism</t>
  </si>
  <si>
    <t>F1</t>
  </si>
  <si>
    <t>HI 600</t>
  </si>
  <si>
    <t>HI 601</t>
  </si>
  <si>
    <t>Analysis and Design of Health Information Systems</t>
  </si>
  <si>
    <t>Databases and Data Modeling</t>
  </si>
  <si>
    <t>Clinical &amp; Administrative Systems</t>
  </si>
  <si>
    <t>HI 685</t>
  </si>
  <si>
    <t>Principles in Health Informatics</t>
  </si>
  <si>
    <t>HI 630</t>
  </si>
  <si>
    <t>F2</t>
  </si>
  <si>
    <t>F3</t>
  </si>
  <si>
    <t>F4</t>
  </si>
  <si>
    <t>F5</t>
  </si>
  <si>
    <t>F6</t>
  </si>
  <si>
    <t>F7</t>
  </si>
  <si>
    <t>F8</t>
  </si>
  <si>
    <t>F9</t>
  </si>
  <si>
    <t>F10</t>
  </si>
  <si>
    <t>Not Addressed</t>
  </si>
  <si>
    <t>BLOOM'S MATRIX</t>
  </si>
  <si>
    <t>Blooms</t>
  </si>
  <si>
    <t>Matrix of Maximum Bloom's Level by Course</t>
  </si>
  <si>
    <t>F9-Interprofessional Collaborative Practice (ICP)</t>
  </si>
  <si>
    <t>F10-Leadership</t>
  </si>
  <si>
    <t>KNOWLEDGE DOMAIN MATRIX</t>
  </si>
  <si>
    <t>Map of Area of Concentration</t>
  </si>
  <si>
    <t>Dense Focus</t>
  </si>
  <si>
    <t>To benefit from the full effectiveness of this tool please complete both the Competency Matrix and the Blooms Matrix.</t>
  </si>
  <si>
    <t>Matrix of Objectives, Knowledge Areas, Competencies, Course Assignments, Assessments</t>
  </si>
  <si>
    <t>Getting Started: Competency Matrix</t>
  </si>
  <si>
    <t xml:space="preserve">All HI Syllabi </t>
  </si>
  <si>
    <t>Process:</t>
  </si>
  <si>
    <t xml:space="preserve">Be prepared to spend some time completing this </t>
  </si>
  <si>
    <t xml:space="preserve">HI 600 Introduction Health Information Systems  </t>
  </si>
  <si>
    <t>Demonstrates use of healthcare IT standards knowledge in design,</t>
  </si>
  <si>
    <t>Theory and Opposed Systems Design theory</t>
  </si>
  <si>
    <t xml:space="preserve">Read 4 chapters,  Answer Case Study </t>
  </si>
  <si>
    <t xml:space="preserve">Self-Assessment, Self-Reflection, Case Study </t>
  </si>
  <si>
    <t xml:space="preserve">HI 600 Introduction Health Information Systems </t>
  </si>
  <si>
    <t>Determines requirements to design an electronic medical record application</t>
  </si>
  <si>
    <t>Contingency theory, System Design theory</t>
  </si>
  <si>
    <t>Read 4 chapters, Outline idea for your class project</t>
  </si>
  <si>
    <t xml:space="preserve">Review. Score: Self-Assessment, Self-Reflection, Case Study </t>
  </si>
  <si>
    <t>Explains effectively the required redesign in healthcare workflows to ensure successful implementation of health care information systems.</t>
  </si>
  <si>
    <t>Knowledge Representation idea paper</t>
  </si>
  <si>
    <t>F5-Human Factors and Socio-technical Systems</t>
  </si>
  <si>
    <t>Bloom Level</t>
  </si>
  <si>
    <t>Description</t>
  </si>
  <si>
    <t>Definition</t>
  </si>
  <si>
    <t>CREATE</t>
  </si>
  <si>
    <t>Produce new work, design assemble, construct, develop, formulate, author, investigate</t>
  </si>
  <si>
    <t>EVALUATE</t>
  </si>
  <si>
    <t>ANALYZE</t>
  </si>
  <si>
    <t>APPLY</t>
  </si>
  <si>
    <t>UNDERSTAND</t>
  </si>
  <si>
    <t>REMEMBER</t>
  </si>
  <si>
    <t>You will need:</t>
  </si>
  <si>
    <t>F9-Leadership</t>
  </si>
  <si>
    <t>F10-Interprofessional Collaborative Practice</t>
  </si>
  <si>
    <t xml:space="preserve"> Introduction Health Information Systems  </t>
  </si>
  <si>
    <t>HI 650</t>
  </si>
  <si>
    <t>Instructions:</t>
  </si>
  <si>
    <t>Example:</t>
  </si>
  <si>
    <t>System Design theory</t>
  </si>
  <si>
    <t xml:space="preserve">Read 2 chapters, take self-assessment of workflow and design knowledge, Answer Case Study </t>
  </si>
  <si>
    <t>6. If you make a mistake or wish to change something, simply delete your choice(s) and start again.</t>
  </si>
  <si>
    <t>5. If you make a mistake or wish to change something, simply delete your choice(s) and start again.</t>
  </si>
  <si>
    <t xml:space="preserve">1. Enter Course Prefix and Number </t>
  </si>
  <si>
    <t>2. Enter Course name. You may list up to 20 courses. However it is suggested that you focus on the required courses first and then electives</t>
  </si>
  <si>
    <t>Course  Name</t>
  </si>
  <si>
    <t>area of focus and also potential gaps. The heat map may also  provide evidence of how educational activities connect to the foundational domains.</t>
  </si>
  <si>
    <t xml:space="preserve">This is a multi-purpose tool which when completed, should provide the program with a visual of its curricular competencies, rigor,  the program's current </t>
  </si>
  <si>
    <t xml:space="preserve">All Required HI Syllabi </t>
  </si>
  <si>
    <r>
      <rPr>
        <b/>
        <sz val="14"/>
        <color theme="1"/>
        <rFont val="Calibri"/>
        <family val="2"/>
        <scheme val="minor"/>
      </rPr>
      <t>Welcome to the beta test for the Health Informatics Curriculum Matrix too</t>
    </r>
    <r>
      <rPr>
        <sz val="14"/>
        <color theme="1"/>
        <rFont val="Calibri"/>
        <family val="2"/>
        <scheme val="minor"/>
      </rPr>
      <t xml:space="preserve">l.  This tool was developed for CAHIIM by Sue Boren, PhD, MHA and Sue Feldman, PhD, MEd, RN. </t>
    </r>
  </si>
  <si>
    <t xml:space="preserve">To complete the Competency Matrix Heat Map, please review course objectives for each Master of Health Informatics (MHI)  course  </t>
  </si>
  <si>
    <t>Fields that must be completed for the beta test : Course , Course objectives, Assessments, Competencies and Blooms Level.</t>
  </si>
  <si>
    <t xml:space="preserve">Knowledge Areas and Educational Activities are components of the accreditation process and may be completed as well. </t>
  </si>
  <si>
    <t>2.  List the course objective. There should be one course objective per row. If the course has 5 objectives, then this would take up 5 separate rows  You may enter up to 250  course objectives.</t>
  </si>
  <si>
    <t xml:space="preserve">1. Identify the course, by course number and title, in the left most column under “Course”.
</t>
  </si>
  <si>
    <t>5. Determine the highest Bloom's level taught for the objective.</t>
  </si>
  <si>
    <t>3.  Provide the assessment that incorporates achievement at the highest Bloom's taxonomy level specified.</t>
  </si>
  <si>
    <t xml:space="preserve">For this map you will see  the  Bloom's levels covered for each competency at the course level </t>
  </si>
  <si>
    <t>Justify a decision or stand, appraise, argue, defend, select, value, support, critique, weigh</t>
  </si>
  <si>
    <t>Draw connections between ideas; differentiate,organize,relate,compare, contrast, distinguish, contrast, examine</t>
  </si>
  <si>
    <t>Use information in new ways; execute, implement, solve, demonstrate, schedule, use</t>
  </si>
  <si>
    <t>Explain ideas or concepts; classify, describe, discuss, explain, identify, report, select</t>
  </si>
  <si>
    <t>Recall facts or basic concepts; define, list, memorize, repeat</t>
  </si>
  <si>
    <t xml:space="preserve">    If the competency is not applicable for the course, leave the Bloom's level column/field blank </t>
  </si>
  <si>
    <t>Produce new work, design assemble, construct,develop, formulate,author, investigate</t>
  </si>
  <si>
    <t>Use information in new ways; execute, impliment, solve, demonstrate, schedule,use</t>
  </si>
  <si>
    <t>Explain ideas or concepts; classify, describe, discuss, explain, identify,report, select</t>
  </si>
  <si>
    <t>Knowledge Content Areas</t>
  </si>
  <si>
    <t xml:space="preserve">You must use at minimum MS Excel  2010   </t>
  </si>
  <si>
    <r>
      <t xml:space="preserve">Use the </t>
    </r>
    <r>
      <rPr>
        <b/>
        <u/>
        <sz val="14"/>
        <color theme="1"/>
        <rFont val="Calibri"/>
        <family val="2"/>
        <scheme val="minor"/>
      </rPr>
      <t>Bloom's Matrix</t>
    </r>
    <r>
      <rPr>
        <sz val="14"/>
        <color theme="1"/>
        <rFont val="Calibri"/>
        <family val="2"/>
        <scheme val="minor"/>
      </rPr>
      <t xml:space="preserve"> for this work</t>
    </r>
  </si>
  <si>
    <r>
      <t xml:space="preserve">Use the </t>
    </r>
    <r>
      <rPr>
        <b/>
        <u/>
        <sz val="14"/>
        <color theme="1"/>
        <rFont val="Calibri"/>
        <family val="2"/>
        <scheme val="minor"/>
      </rPr>
      <t>Knowledge Domain Matrix</t>
    </r>
    <r>
      <rPr>
        <sz val="14"/>
        <color theme="1"/>
        <rFont val="Calibri"/>
        <family val="2"/>
        <scheme val="minor"/>
      </rPr>
      <t xml:space="preserve">  for this work</t>
    </r>
  </si>
  <si>
    <t xml:space="preserve">4.  Determine which competency is best covered by the objective. </t>
  </si>
  <si>
    <t xml:space="preserve">     If you Click in the row for each competency this will activate the Combo box/Scroll bar options ( on the right side of each competency)
</t>
  </si>
  <si>
    <t>Course Prefix &amp; Number</t>
  </si>
  <si>
    <t>box</t>
  </si>
  <si>
    <t xml:space="preserve">3. Select the highest Bloom's taxonomy level achieved in each course for each competency. Click in the box for each competency covered and choose the appropriate Blooms level for each competency.                                                                                                                                                </t>
  </si>
  <si>
    <t xml:space="preserve"> -  All Competency columns operate with a ComboBox. You must select a taxonomy level. You will get an error message if you attempt to type in these fields. </t>
  </si>
  <si>
    <t xml:space="preserve">Note: The Competencies and Bloom's Level columns incorporate a combo box. Click on each row in the Competencies and Bloom's Level columns. </t>
  </si>
  <si>
    <t>This should open the Combo box, scroll function with the list of the Competencies and Blooms levels. Select the Competency and/or Bloom's level appropriate for the course objective.</t>
  </si>
  <si>
    <t>and determine which of the MHI competencies best covers the objective.</t>
  </si>
  <si>
    <t>2 writing assignments</t>
  </si>
  <si>
    <t>Describe healthcare financing structures, including insurance plans, third-party payers, Medicare, and Medicaid.</t>
  </si>
  <si>
    <t xml:space="preserve">2 Lectures, 2 writing assignments, </t>
  </si>
  <si>
    <t xml:space="preserve">BMIG 5014 </t>
  </si>
  <si>
    <t>Anatomy for Imaging</t>
  </si>
  <si>
    <t xml:space="preserve">BMIG 5114 </t>
  </si>
  <si>
    <t>Bioconductor for Genomic Scale Data</t>
  </si>
  <si>
    <t xml:space="preserve">BMIG 5016 </t>
  </si>
  <si>
    <t>BIOM 5190</t>
  </si>
  <si>
    <t>Biomed Info R &amp; A Seminar</t>
  </si>
  <si>
    <t xml:space="preserve">Clinical and Translational Research </t>
  </si>
  <si>
    <t xml:space="preserve">BMIG 5017 </t>
  </si>
  <si>
    <t xml:space="preserve">Clinical Data Standards </t>
  </si>
  <si>
    <t xml:space="preserve">BMIG 6110 </t>
  </si>
  <si>
    <t>Clinical Decision Support</t>
  </si>
  <si>
    <t xml:space="preserve">BMIG 5113 </t>
  </si>
  <si>
    <t xml:space="preserve">Clinical Imaging Informatics </t>
  </si>
  <si>
    <t xml:space="preserve">BMIG 6011 </t>
  </si>
  <si>
    <t>Clinical Research Informatics</t>
  </si>
  <si>
    <t xml:space="preserve">BMIG 6111 </t>
  </si>
  <si>
    <t>Comparative Microbial Genomics</t>
  </si>
  <si>
    <t xml:space="preserve">BMIG 6012 </t>
  </si>
  <si>
    <t>Data Warehousing, Aggregation, Reporting</t>
  </si>
  <si>
    <t xml:space="preserve">BIOM 6110 </t>
  </si>
  <si>
    <t>Fundamental of Managing Research Data</t>
  </si>
  <si>
    <t xml:space="preserve">BMIG 5210 </t>
  </si>
  <si>
    <t>Genomics and Metagenomics</t>
  </si>
  <si>
    <t>Health Information Systems</t>
  </si>
  <si>
    <t xml:space="preserve">BMIG 5013 </t>
  </si>
  <si>
    <t xml:space="preserve">BMIG 5115 </t>
  </si>
  <si>
    <t>Healthcare in the US</t>
  </si>
  <si>
    <t xml:space="preserve">BMIG 6013 </t>
  </si>
  <si>
    <t>Healthcare Informatics of Quality</t>
  </si>
  <si>
    <t xml:space="preserve">BMIG 6010 </t>
  </si>
  <si>
    <t>Information Systems in Clinical Research</t>
  </si>
  <si>
    <t xml:space="preserve">BMIG 5015 </t>
  </si>
  <si>
    <t>Introduction to Biological Network Analysis</t>
  </si>
  <si>
    <t xml:space="preserve">BMIG 5011 </t>
  </si>
  <si>
    <t>Introduction to Biomedical Informatics I</t>
  </si>
  <si>
    <t xml:space="preserve">BMIG 5112 </t>
  </si>
  <si>
    <t>Introduction to Human Computer Interaction</t>
  </si>
  <si>
    <t xml:space="preserve">BMIG 5116 </t>
  </si>
  <si>
    <t xml:space="preserve">Managing Organizations, People, Projects </t>
  </si>
  <si>
    <t xml:space="preserve">BMIG 50XX </t>
  </si>
  <si>
    <t>Medical Decision-making</t>
  </si>
  <si>
    <t xml:space="preserve">BMIG 5010 </t>
  </si>
  <si>
    <t xml:space="preserve">Project Rotations in Biomedical Informatics </t>
  </si>
  <si>
    <t xml:space="preserve">BMIG 6220 </t>
  </si>
  <si>
    <t>Neuroimaging Informatics &amp; Connectomics</t>
  </si>
  <si>
    <t>BMIG 6210</t>
  </si>
  <si>
    <t>Research Imaging Informatics</t>
  </si>
  <si>
    <t xml:space="preserve">BMIG 5211 </t>
  </si>
  <si>
    <t>Scientific Data Visualization</t>
  </si>
  <si>
    <t>Knowledge</t>
  </si>
  <si>
    <t>Skills</t>
  </si>
  <si>
    <t>Attitudes</t>
  </si>
  <si>
    <t>Course 1</t>
  </si>
  <si>
    <t>Course 2</t>
  </si>
  <si>
    <t>Course 3</t>
  </si>
  <si>
    <t>Course 4</t>
  </si>
  <si>
    <t>Course 5</t>
  </si>
  <si>
    <t>Course 6</t>
  </si>
  <si>
    <t>Course 7</t>
  </si>
  <si>
    <t>Course 8</t>
  </si>
  <si>
    <t>Course 9</t>
  </si>
  <si>
    <t>Course 10</t>
  </si>
  <si>
    <t>Course 11</t>
  </si>
  <si>
    <t>Course 12</t>
  </si>
  <si>
    <t>Knows</t>
  </si>
  <si>
    <t>Knows How</t>
  </si>
  <si>
    <t>Shows</t>
  </si>
  <si>
    <t>Does</t>
  </si>
  <si>
    <t>Domain</t>
  </si>
  <si>
    <t>Shows How</t>
  </si>
  <si>
    <t>Catagories</t>
  </si>
  <si>
    <t>Millers Level</t>
  </si>
  <si>
    <t>input from a drop down list
Course Name</t>
  </si>
  <si>
    <t>F5-Human Factors and Socio-Technical Systems</t>
  </si>
  <si>
    <t xml:space="preserve">
Knowledge Domain</t>
  </si>
  <si>
    <t>Blooms OPTIONAL</t>
  </si>
  <si>
    <t>Education Activities</t>
  </si>
  <si>
    <t>Knowledge Domain</t>
  </si>
  <si>
    <t>Knowledge Subdomain/Competency</t>
  </si>
  <si>
    <t xml:space="preserve">Course (Prefix Course Number, Course Name) </t>
  </si>
  <si>
    <t>3. Learner can  demonstrate an awareness of the interrelatedness of social, business, human factors, behavioral, and information sciences and technology in the design, implementation, and evaluation of health informatics solutions.</t>
  </si>
  <si>
    <t>1.  Learner can Identify the theories, models, and tools from social, business, human factors, behavioral, and information sciences and technologies for designing, implementing, and evaluating health informatics solutions. </t>
  </si>
  <si>
    <t>1. Learner must be able to  define and discuss the scope of practice and roles of different health professionals and stakeholders including patients, as well as the principles of team science and team dynamics to solve complex
health and health information problems.</t>
  </si>
  <si>
    <t>1. Learner must be able to articulate the methods, concepts, tools, and characteristics of leading and leadership.</t>
  </si>
  <si>
    <t>2. The Learner should be able to use  leadership and followership methods, concepts, and tools to motivate others toward
accomplishing a health informatics vision.</t>
  </si>
  <si>
    <t>Meets Knowledge, Skills, Abilities/Attitudes</t>
  </si>
  <si>
    <t>Comments</t>
  </si>
  <si>
    <t>1. Learner  can describe the history, goals, methods (including data and information used and produced), and
current challenges of the major health science fields.  These include biology, genomics, clinical and translational science, healthcare delivery, personal health, and population health</t>
  </si>
  <si>
    <t xml:space="preserve">Minimum competency based outcome: </t>
  </si>
  <si>
    <r>
      <t xml:space="preserve">                                                                                                                                                                                                                                                                                                                                                                                                                                                                                                                                             </t>
    </r>
    <r>
      <rPr>
        <b/>
        <sz val="11"/>
        <color theme="1"/>
        <rFont val="Calibri"/>
        <family val="2"/>
        <scheme val="minor"/>
      </rPr>
      <t xml:space="preserve">F 2  Informational Science and Technology       </t>
    </r>
    <r>
      <rPr>
        <sz val="11"/>
        <color theme="1"/>
        <rFont val="Calibri"/>
        <family val="2"/>
        <scheme val="minor"/>
      </rPr>
      <t xml:space="preserve">                                                                                                                                                                                                                        Key concepts, methods, and tools for creating, acquiring, storing, representing, accessing, merging, organizing, processing, transferring, analyzing, reporting, and visualizing data, information, and knowledge.   It also includes the methods and tools for protection of the data, information, and knowledge from unauthorized access.</t>
    </r>
  </si>
  <si>
    <t>1. Learner  is able to Identify the applicable information science and technology concepts, methods, and tools, to solve health informatics problems.  Can include: concepts, methods, and tools related to managing data, information, and knowledge,  the basic information and computer science terms and concepts, the principles of information security, as well as the methods of assessing users’ information needs.</t>
  </si>
  <si>
    <t>BIOM 5510 Biomed Info R &amp; A Seminar</t>
  </si>
  <si>
    <t xml:space="preserve">BMIG 5550 Clinical Data Standards </t>
  </si>
  <si>
    <t>Miller:  Knows, Knows How,    Shows, Does</t>
  </si>
  <si>
    <r>
      <rPr>
        <b/>
        <sz val="11"/>
        <color theme="1"/>
        <rFont val="Calibri"/>
        <family val="2"/>
        <scheme val="minor"/>
      </rPr>
      <t xml:space="preserve">F 1 Health    </t>
    </r>
    <r>
      <rPr>
        <sz val="11"/>
        <color theme="1"/>
        <rFont val="Calibri"/>
        <family val="2"/>
        <scheme val="minor"/>
      </rPr>
      <t xml:space="preserve">                                                                                                                                                                                                                                                                                  Health refers to the biomedical and health sciences underlying AMIA’s five major informatics areas: translational bioinformatics, clinical research informatics, clinical informatics, consumer health informatics, and population informatics.  The biomedical and health sciences aim to understand and improve human health. </t>
    </r>
  </si>
  <si>
    <r>
      <t xml:space="preserve"> </t>
    </r>
    <r>
      <rPr>
        <b/>
        <sz val="11"/>
        <color theme="1"/>
        <rFont val="Calibri"/>
        <family val="2"/>
        <scheme val="minor"/>
      </rPr>
      <t xml:space="preserve">F 3  Social and Behavioral Science </t>
    </r>
    <r>
      <rPr>
        <sz val="11"/>
        <color theme="1"/>
        <rFont val="Calibri"/>
        <family val="2"/>
        <scheme val="minor"/>
      </rPr>
      <t xml:space="preserve">                                                                                                                                                                                                                                          Basic social, behavioral, psychological, and management theories, methods, and models as well as the legal and regulatory frameworks that seek to describe human actions and interactions as well as human behavior in society.  It includes concepts from the fields such as sociology, economics, anthropology, political science, law, psychology, and management and cognitive sciences.  It is concerned with the application of social, behavioral, psychological, and management theories, methods, and models to the design, implementation, and evaluation of health information behaviors at the levels of individual, social group, organizations, and society, which are influenced by laws and regulations.</t>
    </r>
  </si>
  <si>
    <t>1. 1. Learner can Identify the effects of social, behavioral, legal, psychological, management, cognitive, and economic
theories, methods, and models applicable to health informatics from multiple levels including
individual, social group, and society.</t>
  </si>
  <si>
    <t>2. Design a solution to a biomedical or health information problem by applying computational and systems thinking, information science, and technology.</t>
  </si>
  <si>
    <t>3. Demonstrate consideration of the advantages and limitations of using information science and technology to solve biomedical and health information problems as well as the needs of the different stakeholders and context.</t>
  </si>
  <si>
    <t>1. Draw on socio‐technical knowledge regarding the social behavioral sciences and human factors engineering to apply to the design and implementation of information systems and technology</t>
  </si>
  <si>
    <t>2. Learner can apply social behavioral theories and human factors engineering to the design and evaluation of information systems and technology.</t>
  </si>
  <si>
    <r>
      <t xml:space="preserve">3. Demonstrate consideration and respect for the role of users in the design and application of information systems and technology.  </t>
    </r>
    <r>
      <rPr>
        <b/>
        <sz val="11"/>
        <color theme="5" tint="-0.249977111117893"/>
        <rFont val="Calibri"/>
        <family val="2"/>
        <scheme val="minor"/>
      </rPr>
      <t xml:space="preserve">What does this mean? </t>
    </r>
  </si>
  <si>
    <r>
      <t xml:space="preserve"> </t>
    </r>
    <r>
      <rPr>
        <b/>
        <sz val="11"/>
        <color theme="1"/>
        <rFont val="Calibri"/>
        <family val="2"/>
        <scheme val="minor"/>
      </rPr>
      <t>F 6 Social and Behavioral Aspects of Health</t>
    </r>
    <r>
      <rPr>
        <sz val="11"/>
        <color theme="1"/>
        <rFont val="Calibri"/>
        <family val="2"/>
        <scheme val="minor"/>
      </rPr>
      <t xml:space="preserve">                                                                                                                                                                                                                       Action(s) taken by an individual, groups of individuals, or an organization to manage the health of an individual or population.  It entails social determinants and patient‐generated data, analyses of problems arising from health or disease, the implications of these problems on daily activities, and the practical solutions to managing these problems.   Other common topics in this domain, depending on the program focus, may include health‐behavioral paradigms such as health and healthcare self‐management, substance abuse, utilization of healthcare services, characteristics of nutrition, exercise/physical activity habits, organizational network analyses, precision medicine and individualized care.</t>
    </r>
  </si>
  <si>
    <t>1. Identify theories or models that explain and modify patient or population behaviors related to
health and health outcome.</t>
  </si>
  <si>
    <r>
      <t xml:space="preserve">3. 3. Learner can " Acknowledge the importance of social and behavioral aspects of health and their contribution to the health of individuals and populations." </t>
    </r>
    <r>
      <rPr>
        <sz val="11"/>
        <color theme="5" tint="-0.249977111117893"/>
        <rFont val="Calibri"/>
        <family val="2"/>
        <scheme val="minor"/>
      </rPr>
      <t>How ??</t>
    </r>
  </si>
  <si>
    <r>
      <t xml:space="preserve">2. The Learner can apply models, which may be dependent upon the application area of the training program, to address social and behavioral problems related to health of individuals, populations, and organizations.  </t>
    </r>
    <r>
      <rPr>
        <sz val="11"/>
        <color theme="5" tint="-0.249977111117893"/>
        <rFont val="Calibri"/>
        <family val="2"/>
        <scheme val="minor"/>
      </rPr>
      <t>what does this mean exactly? 'Apply models which may be dependent upon the application area of training to address….'?</t>
    </r>
  </si>
  <si>
    <r>
      <t xml:space="preserve"> </t>
    </r>
    <r>
      <rPr>
        <b/>
        <sz val="11"/>
        <color theme="1"/>
        <rFont val="Calibri"/>
        <family val="2"/>
        <scheme val="minor"/>
      </rPr>
      <t xml:space="preserve">F 7  Social, Behavioral, and Information Science and Technology Applied to Health </t>
    </r>
    <r>
      <rPr>
        <sz val="11"/>
        <color theme="1"/>
        <rFont val="Calibri"/>
        <family val="2"/>
        <scheme val="minor"/>
      </rPr>
      <t xml:space="preserve">                                                                                                                                                                                                           The integration of social, business, human factors, behavioral, and information sciences and technology on the design, implementation, and evaluation of health informatics solutions.  The application of health technologies and clinical and/or business processes can impact individual and community health outcomes at numerous levels from molecular and biological systems, to healthcare and organizational protocols, to social systems and population health.</t>
    </r>
  </si>
  <si>
    <t>2. The Learner can Integrate and apply the theories, models, and tools from social, business, human factors, behavioral, and information sciences and technologies to design, implement, and evaluate health informatics solutions.  Theories, models, and tools may be dependent upon the application area of the training program.</t>
  </si>
  <si>
    <t>1.  Learner can define and discuss ethical principles and the informatician’s responsibility to the profession, their employers, and ultimately to the stakeholders of the informatics solutions they create and maintain.</t>
  </si>
  <si>
    <t>2. The Learner demonstrates professional practices that incorporate ethical principles and values of the discipline.</t>
  </si>
  <si>
    <r>
      <t xml:space="preserve">3. Learner demonstrates awareness of the value of information literacy and lifelong learning, maintenance of
skills, and professional excellence. </t>
    </r>
    <r>
      <rPr>
        <b/>
        <sz val="11"/>
        <color theme="5" tint="-0.249977111117893"/>
        <rFont val="Calibri"/>
        <family val="2"/>
        <scheme val="minor"/>
      </rPr>
      <t xml:space="preserve"> HOW?</t>
    </r>
  </si>
  <si>
    <r>
      <t xml:space="preserve"> </t>
    </r>
    <r>
      <rPr>
        <b/>
        <sz val="11"/>
        <color theme="1"/>
        <rFont val="Calibri"/>
        <family val="2"/>
        <scheme val="minor"/>
      </rPr>
      <t>F8 Professionalism</t>
    </r>
    <r>
      <rPr>
        <sz val="11"/>
        <color theme="1"/>
        <rFont val="Calibri"/>
        <family val="2"/>
        <scheme val="minor"/>
      </rPr>
      <t xml:space="preserve">                                                                                                                                                                                                                                                                         The level of excellence or competence that is expected of a health informatics professional and includes such concepts as the maintenance and utilization of knowledge and technical skills, which may be dependent upon the application area of the training program; commitment to professional ethical principles including those in AMIA’s Code of Ethics; and maintenance of the highest standards of excellence in the field including professional development.  In health informatics, there is a particular emphasis on preserving the confidentiality, privacy, and security of patient and other health data and information, and balancing it with appropriate stakeholder access.</t>
    </r>
  </si>
  <si>
    <r>
      <t xml:space="preserve">3. Learner Recognize the importance of mutual respect and shared values, as well as one’s own role, the role of other professions and stakeholders including patients, and the role of teamwork and team science to solve complex health and health information problems </t>
    </r>
    <r>
      <rPr>
        <b/>
        <sz val="11"/>
        <color theme="5" tint="-0.249977111117893"/>
        <rFont val="Calibri"/>
        <family val="2"/>
        <scheme val="minor"/>
      </rPr>
      <t xml:space="preserve"> HOW?</t>
    </r>
  </si>
  <si>
    <r>
      <t>2. Learner must apply relationship‐building skills and the principles of interprofessional communication in a responsive and responsible manner that supports a team approach to solve complex health and health information problems.  </t>
    </r>
    <r>
      <rPr>
        <b/>
        <sz val="11"/>
        <color theme="5" tint="-0.249977111117893"/>
        <rFont val="Calibri"/>
        <family val="2"/>
        <scheme val="minor"/>
      </rPr>
      <t>what does this mean exactly? Apply models which may be dependent upon the application area of training to address….?</t>
    </r>
  </si>
  <si>
    <r>
      <t xml:space="preserve"> </t>
    </r>
    <r>
      <rPr>
        <b/>
        <sz val="11"/>
        <color theme="1"/>
        <rFont val="Calibri"/>
        <family val="2"/>
        <scheme val="minor"/>
      </rPr>
      <t>F10 Leadership</t>
    </r>
    <r>
      <rPr>
        <sz val="11"/>
        <color theme="1"/>
        <rFont val="Calibri"/>
        <family val="2"/>
        <scheme val="minor"/>
      </rPr>
      <t xml:space="preserve">                                                                                                                                                                                                                                                               Leadership refers to the interactive process for which the output is vision, guidance, and direction.  
Essentials of leadership include vision, communication skills, stewardship, acting as a change agent, and the developing and renewing of followers and future leaders.  Leaders must envision goals, set priorities, manage change, make decisions, communicate, serve as a symbol of one who is willing to take risks and has credible expertise, and guide others by motivating other leaders as well as those who will follow.  </t>
    </r>
  </si>
  <si>
    <r>
      <t xml:space="preserve"> </t>
    </r>
    <r>
      <rPr>
        <b/>
        <sz val="11"/>
        <color theme="1"/>
        <rFont val="Calibri"/>
        <family val="2"/>
        <scheme val="minor"/>
      </rPr>
      <t>F9 Interprofessional Collaborative Practice   (ICP)</t>
    </r>
    <r>
      <rPr>
        <sz val="11"/>
        <color theme="1"/>
        <rFont val="Calibri"/>
        <family val="2"/>
        <scheme val="minor"/>
      </rPr>
      <t xml:space="preserve">                                                                                                                                                                                                                                                              Shared, coordinated work among peers from different professions in order to achieve a common goal or mission.  The work may range from local projects to those on a national and international scale, and should be performed in an ethical manner that involves honesty, integrity, trust, and respect.  Part of this domain is teamwork and team science, which involves drawing on individual team members’ strengths and expertise and assigning designated roles and methods to achieve the goals and mission.  ICP requires effective communication skills.  In summary, the domain requires mastery of values/ethics, roles/responsibilities, interprofessional communication, and team/teamwork</t>
    </r>
  </si>
  <si>
    <r>
      <t>3. Learner demonstrates leadership behaviors for achieving a vision for health informatics solutions.</t>
    </r>
    <r>
      <rPr>
        <b/>
        <sz val="11"/>
        <color theme="5" tint="-0.249977111117893"/>
        <rFont val="Calibri"/>
        <family val="2"/>
        <scheme val="minor"/>
      </rPr>
      <t xml:space="preserve"> HOW would this be evaluated?</t>
    </r>
  </si>
  <si>
    <t>1. Learner can Identify possible biomedical and health information science and technology methods and tools for solving a specific biomedical and health information problem. </t>
  </si>
  <si>
    <r>
      <t xml:space="preserve"> </t>
    </r>
    <r>
      <rPr>
        <b/>
        <sz val="11"/>
        <color theme="1"/>
        <rFont val="Calibri"/>
        <family val="2"/>
        <scheme val="minor"/>
      </rPr>
      <t>F 4 Health Information Science and Technology</t>
    </r>
    <r>
      <rPr>
        <sz val="11"/>
        <color theme="1"/>
        <rFont val="Calibri"/>
        <family val="2"/>
        <scheme val="minor"/>
      </rPr>
      <t xml:space="preserve">                                                                                                                                                                                                                          The array of health information science and technology methods, tools, and standards for collecting, organizing, representing, sharing, integrating, using, governing and learning from biomedical and health data, information, and knowledge, across the entire spectrum of informatics domains. Systems design and development addresses standards, integration, interoperability, and protection of information.  These competencies also address computational thinking</t>
    </r>
  </si>
  <si>
    <r>
      <t xml:space="preserve"> </t>
    </r>
    <r>
      <rPr>
        <b/>
        <sz val="11"/>
        <color theme="1"/>
        <rFont val="Calibri"/>
        <family val="2"/>
        <scheme val="minor"/>
      </rPr>
      <t>F 5 Human Factors and Socio‐technical Systems</t>
    </r>
    <r>
      <rPr>
        <sz val="11"/>
        <color theme="1"/>
        <rFont val="Calibri"/>
        <family val="2"/>
        <scheme val="minor"/>
      </rPr>
      <t xml:space="preserve">                                                                                                                                                                                                                       Interactions between human behaviors,(physical, social, cognitive, and psychological) and information technologies.  People and organizations, are the ultimate users of health information and technologies.  This domain draws on the social, behavioral, cognitive, economic, human factors engineering, and management and systems sciences in considering the needs, workflows, and practices of individuals and organizations in the context of information systems and technology</t>
    </r>
  </si>
  <si>
    <t>DOMAINS</t>
  </si>
  <si>
    <t>Not Saturated</t>
  </si>
  <si>
    <t>Saturated</t>
  </si>
  <si>
    <t xml:space="preserve"> Key</t>
  </si>
  <si>
    <t>CAHIIM Self Evaluation Tool</t>
  </si>
  <si>
    <t xml:space="preserve">
Enter Course Prefix_ Number_ and Course Name here:</t>
  </si>
  <si>
    <t>Data from these sheets will then populate the Concentration Heat Map</t>
  </si>
  <si>
    <t xml:space="preserve">NUMBER </t>
  </si>
  <si>
    <t>DOMAIN</t>
  </si>
  <si>
    <t>KSA</t>
  </si>
  <si>
    <t xml:space="preserve">F1 </t>
  </si>
  <si>
    <t>Health</t>
  </si>
  <si>
    <t xml:space="preserve">Describe the history, goals, methods (including data and information used and produced), and current challenges of the major health science fields. These include biology, genomics, clinical and translational science, healthcare delivery, personal health, and population health.  </t>
  </si>
  <si>
    <t>Information Science and Technology</t>
  </si>
  <si>
    <t>Social and Behavioral Science</t>
  </si>
  <si>
    <t>Identify the effects of social, behavioral, legal, psychological, management, cognitive, and economic theories, methods, and models applicable to health informatics from multiple levels including individual, social group, and society.</t>
  </si>
  <si>
    <t>Health Information Science and Technology</t>
  </si>
  <si>
    <t>Identify possible biomedical and health information science and technology methods and tools for solving a specific biomedical and health information problem. Core health information technology tools may be dependent upon the application area of the training program.</t>
  </si>
  <si>
    <t>Design a solution to a biomedical or health information problem by applying computational and systems thinking, information science, and technology</t>
  </si>
  <si>
    <t>Attitudes / Abilities</t>
  </si>
  <si>
    <t>Demonstrate consideration of the advantages and limitations of using information science and technology to solve biomedical and health information problems as well as the needs of the different stakeholders and context</t>
  </si>
  <si>
    <t>Human Factors and Socio‐ technical Systems</t>
  </si>
  <si>
    <t>Draw on socio‐technical knowledge regarding the social behavioral sciences and human factors engineering to apply to the design and implementation of information systems and technology</t>
  </si>
  <si>
    <t>Apply social behavioral theories and human factors engineering to the design and evaluation of information systems and technology</t>
  </si>
  <si>
    <t>Demonstrate consideration and respect for the role of users in the design and application of information systems and technology.</t>
  </si>
  <si>
    <t xml:space="preserve">F6 </t>
  </si>
  <si>
    <t>Social and Behavioral Aspects of Health</t>
  </si>
  <si>
    <t>Identify theories or models that explain and modify patient or population behaviors related to health and health outcome.</t>
  </si>
  <si>
    <t>Apply models, which may be dependent upon the application area of the training program, to address social and behavioral problems related to health of individuals, populations, and organizations.</t>
  </si>
  <si>
    <t>Acknowledge the importance of social and behavioral aspects of health and their contribution to the health of individuals and populations.</t>
  </si>
  <si>
    <t xml:space="preserve">F7 </t>
  </si>
  <si>
    <t>Social, Behavioral, and Information Science and Technology Applied to Health</t>
  </si>
  <si>
    <t>Identify the theories, models, and tools from social, business, human factors, behavioral, and information sciences and technologies for designing, implementing, and evaluating health informatics solutions. Theories, models, and tools may be dependent upon the application area of the training program.</t>
  </si>
  <si>
    <t>Integrate and apply the theories, models, and tools from social, business, human factors, behavioral, and information sciences and technologies to design, implement, and evaluate health informatics solutions. Theories, models, and tools may be dependent upon the application area of the training program.</t>
  </si>
  <si>
    <t>Demonstrate an awareness of the interrelatedness of social, business, human factors, behavioral, and information sciences and technology in the design, implementation, and evaluation of health informatics solutions.</t>
  </si>
  <si>
    <t>Professionalism</t>
  </si>
  <si>
    <t>Define and discuss ethical principles and the informatician’s responsibility to the  profession, their employers, and ultimately to the stakeholders of the informatics solutions they create and maintain.</t>
  </si>
  <si>
    <t>Demonstrate professional practices that incorporate ethical principles and values of the discipline</t>
  </si>
  <si>
    <t>Demonstrate awareness of the value of information literacy and lifelong learning, maintenance of skills, and professional excellence.</t>
  </si>
  <si>
    <t xml:space="preserve">F9 </t>
  </si>
  <si>
    <t>Interprofessional Collaborative Practice</t>
  </si>
  <si>
    <t>Define and discuss the scope of practice and roles of different health professionals and stakeholders including patients, as well as the principles of team science and team dynamics to solve complex health and health information problems.</t>
  </si>
  <si>
    <t>Apply relationship‐building skills and the principles of interprofessional communication in a responsive and responsible manner that supports a team approach to solve complex health and health information problems.</t>
  </si>
  <si>
    <t>Recognize the importance of mutual respect and shared values, as well as one’s own role, the role of other professions and stakeholders including patients, and the role of teamwork and team science to solve complex health and health information problems.</t>
  </si>
  <si>
    <t xml:space="preserve">F 10 </t>
  </si>
  <si>
    <t>Leadership</t>
  </si>
  <si>
    <t>Articulate the methods, concepts, tools, and characteristics of leading and leadership.</t>
  </si>
  <si>
    <t>Employ leadership and followership methods, concepts, and tools to motivate others toward accomplishing a health informatics vision.</t>
  </si>
  <si>
    <t>Demonstrate leadership behaviors for achieving a vision for health informatics solutions.</t>
  </si>
  <si>
    <t>Formatted view created by  Dr. Robert Murphy, University of Texas, School of Biomedical Informatics, Houston</t>
  </si>
  <si>
    <r>
      <rPr>
        <b/>
        <sz val="11"/>
        <color theme="1"/>
        <rFont val="Calibri"/>
        <family val="2"/>
        <scheme val="minor"/>
      </rPr>
      <t>I</t>
    </r>
    <r>
      <rPr>
        <sz val="11"/>
        <color theme="1"/>
        <rFont val="Calibri"/>
        <family val="2"/>
        <scheme val="minor"/>
      </rPr>
      <t>dentify the applicable information science and technology concepts, methods, and tools, which may be dependent upon the application area of the training program, to solve health informatics problems. These include the concepts, methods, and tools related to managing data, information, and knowledge, the basic information and computer science terms and concepts, the principles of information security, as well as the methods of assessing users’ information needs</t>
    </r>
  </si>
  <si>
    <t>Foundational Domains  &amp; Competency Levels</t>
  </si>
  <si>
    <t>DESCRIPTION of DOMAIN</t>
  </si>
  <si>
    <t>Enter Course information on the Input Courses worksheet</t>
  </si>
  <si>
    <t xml:space="preserve"> -  Course prefix, course number and course name</t>
  </si>
  <si>
    <t>Knowledge Domain Matrix : Complete the information, Course Objectives, Educational Activities ( optional) , Assessments, Knowledge Domains, Millers competence level</t>
  </si>
  <si>
    <r>
      <t xml:space="preserve">The </t>
    </r>
    <r>
      <rPr>
        <b/>
        <sz val="11"/>
        <rFont val="Calibri"/>
        <family val="2"/>
        <scheme val="minor"/>
      </rPr>
      <t>KSA Sheet</t>
    </r>
    <r>
      <rPr>
        <sz val="11"/>
        <rFont val="Calibri"/>
        <family val="2"/>
        <scheme val="minor"/>
      </rPr>
      <t xml:space="preserve"> describes the 10 Foundational Domains and the required Miller level of competence for each domain</t>
    </r>
  </si>
  <si>
    <t>Commisson on Accreditation for Health Informatics and Information Management Education :  Curriculum Self-Evaluation Tool</t>
  </si>
  <si>
    <t xml:space="preserve">You may sort information on the Knowledge Domain Matrix worksheet  by highlighing columns B through H  and then sorting. Column J is locked  </t>
  </si>
  <si>
    <t>For more information please contact</t>
  </si>
  <si>
    <t>Linde.Tesch@cahiim.org</t>
  </si>
  <si>
    <t>Data from the Course Information worksheet is used to populate Course Name in the Knowledge Domain Matrix</t>
  </si>
  <si>
    <t xml:space="preserve">Please read the User Guide material before begining the CSET. </t>
  </si>
  <si>
    <t xml:space="preserve">The workbook contains five worksheets ( including this one) </t>
  </si>
  <si>
    <t>There are two worksheets that are used for data collection: 2.  Input Courses and the  3. Knowledge Domain Matrix.</t>
  </si>
  <si>
    <t xml:space="preserve"> 2. KSA - Includes a description of the 10  Foundational Domains and the competency </t>
  </si>
  <si>
    <t xml:space="preserve">3. Input Courses   - Enter Courses </t>
  </si>
  <si>
    <t xml:space="preserve"> Example Course : HI 590  Data Mining</t>
  </si>
  <si>
    <t>Enter the name of the program in the row below:</t>
  </si>
  <si>
    <t>Millers Level 
of Competence</t>
  </si>
  <si>
    <r>
      <rPr>
        <b/>
        <sz val="14"/>
        <color theme="2"/>
        <rFont val="Calibri"/>
        <family val="2"/>
        <scheme val="minor"/>
      </rPr>
      <t>This is pre-calculated and locked to user input</t>
    </r>
    <r>
      <rPr>
        <b/>
        <sz val="14"/>
        <color theme="1"/>
        <rFont val="Calibri"/>
        <family val="2"/>
        <scheme val="minor"/>
      </rPr>
      <t xml:space="preserve">
KSA</t>
    </r>
  </si>
  <si>
    <t xml:space="preserve">Commission on Accreditation for Health Informatics and Information Management Education </t>
  </si>
  <si>
    <t>Assessment Method</t>
  </si>
  <si>
    <t xml:space="preserve">Miller's </t>
  </si>
  <si>
    <t xml:space="preserve">Pyramid </t>
  </si>
  <si>
    <t>Level</t>
  </si>
  <si>
    <t>Notes</t>
  </si>
  <si>
    <t>Class participation</t>
  </si>
  <si>
    <t>a</t>
  </si>
  <si>
    <t>Level depends on activity</t>
  </si>
  <si>
    <t>Oral presentation</t>
  </si>
  <si>
    <t>Exam (depends on question type)</t>
  </si>
  <si>
    <t>Quiz (depends on question type)</t>
  </si>
  <si>
    <t>Paper, report, essay</t>
  </si>
  <si>
    <t>Discussion</t>
  </si>
  <si>
    <t>Poster</t>
  </si>
  <si>
    <t>Multiple choice</t>
  </si>
  <si>
    <t>Short answer</t>
  </si>
  <si>
    <t>Individual student presentations</t>
  </si>
  <si>
    <t>Team presentations</t>
  </si>
  <si>
    <t>Online discussion forums</t>
  </si>
  <si>
    <t>Instructor observation during class</t>
  </si>
  <si>
    <t>Pre/post knowledge testing</t>
  </si>
  <si>
    <t>Project</t>
  </si>
  <si>
    <t>Simulation</t>
  </si>
  <si>
    <t>Role play</t>
  </si>
  <si>
    <t>Journals, logs</t>
  </si>
  <si>
    <t>Essay</t>
  </si>
  <si>
    <t>Problem-based scenarios</t>
  </si>
  <si>
    <t>Extended matching</t>
  </si>
  <si>
    <t>Case-based multiple choice questions</t>
  </si>
  <si>
    <t>Observation of the student's ability to work well in a team setting (team project)</t>
  </si>
  <si>
    <t>"Field work" observations by mentors for internships, rotations, or projects</t>
  </si>
  <si>
    <t>Pre/post skill testing</t>
  </si>
  <si>
    <t>Case analysis / case-based learning</t>
  </si>
  <si>
    <t>Problem solving</t>
  </si>
  <si>
    <t>Observations of the student's ability</t>
  </si>
  <si>
    <t>Peer evaluation of team participation</t>
  </si>
  <si>
    <t>Observations by mentors</t>
  </si>
  <si>
    <t>Observation checklists</t>
  </si>
  <si>
    <t>Reflective Modeling</t>
  </si>
  <si>
    <t>Capstone</t>
  </si>
  <si>
    <t>Work-based problem</t>
  </si>
  <si>
    <t>Direct observation</t>
  </si>
  <si>
    <t>Practice portfolio</t>
  </si>
  <si>
    <t>Workplace-based assessments</t>
  </si>
  <si>
    <t>Narratives</t>
  </si>
  <si>
    <t>Peer evaluation in team projects</t>
  </si>
  <si>
    <t>Instructor assessment of student understanding ot team role and performance</t>
  </si>
  <si>
    <t>Mentor assessments in Master's projects</t>
  </si>
  <si>
    <t xml:space="preserve">Instructor observations in class and online in discussion forums </t>
  </si>
  <si>
    <t>Thesis</t>
  </si>
  <si>
    <t>Internship</t>
  </si>
  <si>
    <t>Practicum</t>
  </si>
  <si>
    <r>
      <rPr>
        <i/>
        <sz val="8"/>
        <color theme="9" tint="-0.249977111117893"/>
        <rFont val="Trebuchet MS"/>
        <family val="2"/>
      </rPr>
      <t>©</t>
    </r>
    <r>
      <rPr>
        <i/>
        <sz val="8"/>
        <color rgb="FF898989"/>
        <rFont val="Trebuchet MS"/>
        <family val="2"/>
      </rPr>
      <t xml:space="preserve"> 2023 Commission on Accreditation for Health Informatics and Information Management Education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</si>
</sst>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68" x14ac:knownFonts="1">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22"/>
      <color theme="1"/>
      <name val="Calibri"/>
      <family val="2"/>
      <scheme val="minor"/>
    </font>
    <font>
      <b/>
      <sz val="24"/>
      <color theme="1"/>
      <name val="Calibri"/>
      <family val="2"/>
      <scheme val="minor"/>
    </font>
    <font>
      <b/>
      <sz val="20"/>
      <color theme="0"/>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b/>
      <sz val="11"/>
      <name val="Calibri"/>
      <family val="2"/>
      <scheme val="minor"/>
    </font>
    <font>
      <b/>
      <sz val="9"/>
      <name val="Calibri"/>
      <family val="2"/>
      <scheme val="minor"/>
    </font>
    <font>
      <b/>
      <sz val="10"/>
      <name val="Calibri"/>
      <family val="2"/>
      <scheme val="minor"/>
    </font>
    <font>
      <sz val="11"/>
      <color theme="2" tint="-9.9978637043366805E-2"/>
      <name val="Calibri"/>
      <family val="2"/>
      <scheme val="minor"/>
    </font>
    <font>
      <b/>
      <sz val="20"/>
      <name val="Calibri"/>
      <family val="2"/>
      <scheme val="minor"/>
    </font>
    <font>
      <sz val="11"/>
      <name val="Calibri"/>
      <family val="2"/>
      <scheme val="minor"/>
    </font>
    <font>
      <sz val="12"/>
      <color theme="1"/>
      <name val="Calibri"/>
      <family val="2"/>
      <scheme val="minor"/>
    </font>
    <font>
      <b/>
      <sz val="18"/>
      <color theme="1"/>
      <name val="Calibri"/>
      <family val="2"/>
      <scheme val="minor"/>
    </font>
    <font>
      <sz val="16"/>
      <color theme="1"/>
      <name val="Arial"/>
      <family val="2"/>
    </font>
    <font>
      <b/>
      <u/>
      <sz val="16"/>
      <color theme="1"/>
      <name val="Calibri"/>
      <family val="2"/>
      <scheme val="minor"/>
    </font>
    <font>
      <sz val="14"/>
      <color theme="1"/>
      <name val="Arial"/>
      <family val="2"/>
    </font>
    <font>
      <b/>
      <sz val="12"/>
      <color theme="1"/>
      <name val="Calibri"/>
      <family val="2"/>
      <scheme val="minor"/>
    </font>
    <font>
      <b/>
      <sz val="14"/>
      <color theme="0"/>
      <name val="Calibri"/>
      <family val="2"/>
      <scheme val="minor"/>
    </font>
    <font>
      <b/>
      <u/>
      <sz val="18"/>
      <color theme="1"/>
      <name val="Calibri"/>
      <family val="2"/>
      <scheme val="minor"/>
    </font>
    <font>
      <b/>
      <u/>
      <sz val="11"/>
      <color theme="1"/>
      <name val="Calibri"/>
      <family val="2"/>
      <scheme val="minor"/>
    </font>
    <font>
      <b/>
      <u/>
      <sz val="14"/>
      <color theme="1"/>
      <name val="Calibri"/>
      <family val="2"/>
      <scheme val="minor"/>
    </font>
    <font>
      <sz val="12"/>
      <name val="Calibri"/>
      <family val="2"/>
      <scheme val="minor"/>
    </font>
    <font>
      <b/>
      <sz val="12"/>
      <name val="Calibri"/>
      <family val="2"/>
      <scheme val="minor"/>
    </font>
    <font>
      <b/>
      <i/>
      <u/>
      <sz val="11"/>
      <color theme="1"/>
      <name val="Calibri"/>
      <family val="2"/>
      <scheme val="minor"/>
    </font>
    <font>
      <b/>
      <sz val="14"/>
      <color theme="7"/>
      <name val="Calibri"/>
      <family val="2"/>
      <scheme val="minor"/>
    </font>
    <font>
      <i/>
      <sz val="11"/>
      <name val="Calibri"/>
      <family val="2"/>
      <scheme val="minor"/>
    </font>
    <font>
      <b/>
      <i/>
      <sz val="11"/>
      <color theme="1"/>
      <name val="Calibri"/>
      <family val="2"/>
      <scheme val="minor"/>
    </font>
    <font>
      <b/>
      <u/>
      <sz val="14"/>
      <name val="Calibri"/>
      <family val="2"/>
      <scheme val="minor"/>
    </font>
    <font>
      <b/>
      <sz val="22"/>
      <color theme="1"/>
      <name val="Calibri"/>
      <family val="2"/>
      <scheme val="minor"/>
    </font>
    <font>
      <sz val="11"/>
      <color rgb="FF000000"/>
      <name val="Calibri"/>
      <family val="2"/>
      <scheme val="minor"/>
    </font>
    <font>
      <b/>
      <sz val="14"/>
      <color rgb="FFFF0000"/>
      <name val="Calibri"/>
      <family val="2"/>
      <scheme val="minor"/>
    </font>
    <font>
      <sz val="11"/>
      <color theme="5" tint="-0.249977111117893"/>
      <name val="Calibri"/>
      <family val="2"/>
      <scheme val="minor"/>
    </font>
    <font>
      <b/>
      <sz val="10"/>
      <color theme="1"/>
      <name val="Calibri"/>
      <family val="2"/>
      <scheme val="minor"/>
    </font>
    <font>
      <b/>
      <sz val="11"/>
      <color theme="5" tint="-0.249977111117893"/>
      <name val="Calibri"/>
      <family val="2"/>
      <scheme val="minor"/>
    </font>
    <font>
      <b/>
      <sz val="14"/>
      <color theme="2"/>
      <name val="Calibri"/>
      <family val="2"/>
      <scheme val="minor"/>
    </font>
    <font>
      <sz val="11"/>
      <color rgb="FFFF0000"/>
      <name val="Calibri"/>
      <family val="2"/>
      <scheme val="minor"/>
    </font>
    <font>
      <b/>
      <sz val="22"/>
      <color theme="0" tint="-0.499984740745262"/>
      <name val="Calibri"/>
      <family val="2"/>
      <scheme val="minor"/>
    </font>
    <font>
      <b/>
      <sz val="11"/>
      <color theme="0" tint="-0.499984740745262"/>
      <name val="Calibri"/>
      <family val="2"/>
      <scheme val="minor"/>
    </font>
    <font>
      <b/>
      <sz val="14"/>
      <color theme="0" tint="-0.499984740745262"/>
      <name val="Calibri"/>
      <family val="2"/>
      <scheme val="minor"/>
    </font>
    <font>
      <b/>
      <sz val="11"/>
      <color theme="4" tint="-0.249977111117893"/>
      <name val="Calibri"/>
      <family val="2"/>
      <scheme val="minor"/>
    </font>
    <font>
      <sz val="9"/>
      <color theme="9" tint="-0.249977111117893"/>
      <name val="Calibri"/>
      <family val="2"/>
      <scheme val="minor"/>
    </font>
    <font>
      <sz val="9"/>
      <color theme="1"/>
      <name val="Calibri"/>
      <family val="2"/>
      <scheme val="minor"/>
    </font>
    <font>
      <u/>
      <sz val="11"/>
      <color theme="10"/>
      <name val="Calibri"/>
      <family val="2"/>
      <scheme val="minor"/>
    </font>
    <font>
      <b/>
      <u/>
      <sz val="11"/>
      <name val="Calibri"/>
      <family val="2"/>
      <scheme val="minor"/>
    </font>
    <font>
      <sz val="11"/>
      <color theme="4" tint="-0.249977111117893"/>
      <name val="Calibri"/>
      <family val="2"/>
      <scheme val="minor"/>
    </font>
    <font>
      <b/>
      <sz val="10"/>
      <color theme="9" tint="-0.249977111117893"/>
      <name val="Calibri"/>
      <family val="2"/>
      <scheme val="minor"/>
    </font>
    <font>
      <b/>
      <i/>
      <sz val="14"/>
      <color theme="1"/>
      <name val="Calibri"/>
      <family val="2"/>
      <scheme val="minor"/>
    </font>
    <font>
      <b/>
      <sz val="12"/>
      <color theme="9" tint="-0.249977111117893"/>
      <name val="Calibri"/>
      <family val="2"/>
      <scheme val="minor"/>
    </font>
    <font>
      <b/>
      <sz val="14"/>
      <name val="Calibri"/>
      <family val="2"/>
      <scheme val="minor"/>
    </font>
    <font>
      <sz val="10"/>
      <name val="Calibri"/>
      <family val="2"/>
      <scheme val="minor"/>
    </font>
    <font>
      <sz val="10"/>
      <color rgb="FF000000"/>
      <name val="Arial"/>
      <family val="2"/>
    </font>
    <font>
      <b/>
      <sz val="12"/>
      <name val="Calibri Light"/>
      <family val="2"/>
      <scheme val="major"/>
    </font>
    <font>
      <sz val="12"/>
      <name val="Calibri Light"/>
      <family val="2"/>
      <scheme val="major"/>
    </font>
    <font>
      <sz val="10"/>
      <color rgb="FF000000"/>
      <name val="Calibri Light"/>
      <family val="2"/>
      <scheme val="major"/>
    </font>
    <font>
      <b/>
      <sz val="10"/>
      <color rgb="FF000000"/>
      <name val="Arial"/>
      <family val="2"/>
    </font>
    <font>
      <b/>
      <sz val="10"/>
      <color theme="8"/>
      <name val="Arial"/>
      <family val="2"/>
    </font>
    <font>
      <sz val="9"/>
      <name val="Arial"/>
      <family val="2"/>
    </font>
    <font>
      <sz val="10"/>
      <name val="Webdings"/>
      <family val="1"/>
      <charset val="2"/>
    </font>
    <font>
      <sz val="10"/>
      <color rgb="FF000000"/>
      <name val="Webdings"/>
      <family val="1"/>
      <charset val="2"/>
    </font>
    <font>
      <sz val="9"/>
      <color rgb="FF000000"/>
      <name val="Arial"/>
      <family val="2"/>
    </font>
    <font>
      <sz val="8"/>
      <name val="Arial"/>
      <family val="2"/>
    </font>
    <font>
      <i/>
      <sz val="8"/>
      <color rgb="FF898989"/>
      <name val="Trebuchet MS"/>
      <family val="2"/>
    </font>
    <font>
      <i/>
      <sz val="8"/>
      <color theme="9" tint="-0.249977111117893"/>
      <name val="Trebuchet MS"/>
      <family val="2"/>
    </font>
  </fonts>
  <fills count="27">
    <fill>
      <patternFill patternType="none"/>
    </fill>
    <fill>
      <patternFill patternType="gray125"/>
    </fill>
    <fill>
      <patternFill patternType="solid">
        <fgColor theme="9" tint="0.59999389629810485"/>
        <bgColor indexed="64"/>
      </patternFill>
    </fill>
    <fill>
      <patternFill patternType="solid">
        <fgColor theme="1"/>
        <bgColor indexed="64"/>
      </patternFill>
    </fill>
    <fill>
      <patternFill patternType="solid">
        <fgColor rgb="FFFFFFFF"/>
        <bgColor indexed="64"/>
      </patternFill>
    </fill>
    <fill>
      <patternFill patternType="solid">
        <fgColor theme="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tint="0.59999389629810485"/>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double">
        <color auto="1"/>
      </bottom>
      <diagonal/>
    </border>
    <border>
      <left style="thin">
        <color auto="1"/>
      </left>
      <right/>
      <top style="thin">
        <color auto="1"/>
      </top>
      <bottom/>
      <diagonal/>
    </border>
    <border>
      <left style="thin">
        <color auto="1"/>
      </left>
      <right/>
      <top/>
      <bottom style="double">
        <color auto="1"/>
      </bottom>
      <diagonal/>
    </border>
    <border>
      <left/>
      <right style="thin">
        <color auto="1"/>
      </right>
      <top style="thin">
        <color auto="1"/>
      </top>
      <bottom/>
      <diagonal/>
    </border>
    <border>
      <left/>
      <right style="thin">
        <color auto="1"/>
      </right>
      <top/>
      <bottom style="double">
        <color auto="1"/>
      </bottom>
      <diagonal/>
    </border>
    <border>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theme="1" tint="0.34998626667073579"/>
      </right>
      <top/>
      <bottom/>
      <diagonal/>
    </border>
    <border>
      <left style="thin">
        <color indexed="64"/>
      </left>
      <right/>
      <top/>
      <bottom/>
      <diagonal/>
    </border>
    <border>
      <left/>
      <right/>
      <top style="thin">
        <color theme="3" tint="0.39994506668294322"/>
      </top>
      <bottom/>
      <diagonal/>
    </border>
    <border>
      <left/>
      <right/>
      <top style="double">
        <color theme="3" tint="0.39994506668294322"/>
      </top>
      <bottom style="thin">
        <color auto="1"/>
      </bottom>
      <diagonal/>
    </border>
    <border>
      <left/>
      <right/>
      <top style="double">
        <color theme="0" tint="-0.499984740745262"/>
      </top>
      <bottom/>
      <diagonal/>
    </border>
    <border>
      <left/>
      <right style="thin">
        <color theme="1" tint="0.34998626667073579"/>
      </right>
      <top style="double">
        <color theme="0" tint="-0.499984740745262"/>
      </top>
      <bottom/>
      <diagonal/>
    </border>
    <border>
      <left style="thin">
        <color auto="1"/>
      </left>
      <right style="thin">
        <color auto="1"/>
      </right>
      <top style="thin">
        <color theme="4" tint="-0.24994659260841701"/>
      </top>
      <bottom style="thin">
        <color theme="4" tint="-0.24994659260841701"/>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0" fontId="47" fillId="0" borderId="0" applyNumberFormat="0" applyFill="0" applyBorder="0" applyAlignment="0" applyProtection="0"/>
    <xf numFmtId="0" fontId="55" fillId="0" borderId="0"/>
  </cellStyleXfs>
  <cellXfs count="344">
    <xf numFmtId="0" fontId="0" fillId="0" borderId="0" xfId="0"/>
    <xf numFmtId="0" fontId="1" fillId="0" borderId="0" xfId="0" applyFont="1"/>
    <xf numFmtId="0" fontId="0" fillId="0" borderId="1" xfId="0" applyBorder="1"/>
    <xf numFmtId="0" fontId="1" fillId="2" borderId="0" xfId="0" applyFont="1" applyFill="1"/>
    <xf numFmtId="0" fontId="4" fillId="0" borderId="0" xfId="0" applyFont="1"/>
    <xf numFmtId="0" fontId="0" fillId="0" borderId="0" xfId="0" applyAlignment="1">
      <alignment wrapText="1"/>
    </xf>
    <xf numFmtId="0" fontId="0" fillId="3" borderId="0" xfId="0" applyFill="1"/>
    <xf numFmtId="0" fontId="0" fillId="0" borderId="2" xfId="0" applyBorder="1"/>
    <xf numFmtId="0" fontId="1" fillId="0" borderId="0" xfId="0" applyFont="1" applyAlignment="1">
      <alignment wrapText="1"/>
    </xf>
    <xf numFmtId="0" fontId="1" fillId="0" borderId="0" xfId="0" applyFon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2" fillId="3" borderId="0" xfId="0" applyFont="1" applyFill="1" applyAlignment="1">
      <alignment wrapText="1"/>
    </xf>
    <xf numFmtId="0" fontId="5" fillId="0" borderId="0" xfId="0" applyFont="1" applyAlignment="1">
      <alignment horizontal="left"/>
    </xf>
    <xf numFmtId="0" fontId="3" fillId="0" borderId="0" xfId="0" applyFont="1"/>
    <xf numFmtId="0" fontId="0" fillId="7" borderId="0" xfId="0" applyFill="1"/>
    <xf numFmtId="0" fontId="6" fillId="7" borderId="0" xfId="0" applyFont="1" applyFill="1"/>
    <xf numFmtId="0" fontId="15" fillId="7" borderId="0" xfId="0" applyFont="1" applyFill="1"/>
    <xf numFmtId="0" fontId="14" fillId="7" borderId="0" xfId="0" applyFont="1" applyFill="1"/>
    <xf numFmtId="0" fontId="15" fillId="7" borderId="0" xfId="0" applyFont="1" applyFill="1" applyAlignment="1">
      <alignment wrapText="1"/>
    </xf>
    <xf numFmtId="0" fontId="22" fillId="5" borderId="1" xfId="0" applyFont="1" applyFill="1" applyBorder="1"/>
    <xf numFmtId="0" fontId="22" fillId="5" borderId="1" xfId="0" applyFont="1" applyFill="1" applyBorder="1" applyAlignment="1">
      <alignment wrapText="1"/>
    </xf>
    <xf numFmtId="0" fontId="23" fillId="9" borderId="3" xfId="0" applyFont="1" applyFill="1" applyBorder="1" applyAlignment="1">
      <alignment horizontal="left"/>
    </xf>
    <xf numFmtId="0" fontId="1" fillId="9" borderId="7" xfId="0" applyFont="1" applyFill="1" applyBorder="1"/>
    <xf numFmtId="0" fontId="0" fillId="9" borderId="7" xfId="0" applyFill="1" applyBorder="1"/>
    <xf numFmtId="0" fontId="0" fillId="9" borderId="4" xfId="0" applyFill="1" applyBorder="1"/>
    <xf numFmtId="0" fontId="24" fillId="10" borderId="0" xfId="0" applyFont="1" applyFill="1"/>
    <xf numFmtId="0" fontId="0" fillId="10" borderId="0" xfId="0" applyFill="1"/>
    <xf numFmtId="0" fontId="1" fillId="10" borderId="0" xfId="0" applyFont="1" applyFill="1" applyAlignment="1">
      <alignment horizontal="center"/>
    </xf>
    <xf numFmtId="0" fontId="1" fillId="10" borderId="0" xfId="0" applyFont="1" applyFill="1"/>
    <xf numFmtId="0" fontId="21" fillId="10" borderId="0" xfId="0" applyFont="1" applyFill="1"/>
    <xf numFmtId="0" fontId="10" fillId="10" borderId="0" xfId="0" applyFont="1" applyFill="1"/>
    <xf numFmtId="0" fontId="7" fillId="9" borderId="0" xfId="0" applyFont="1" applyFill="1"/>
    <xf numFmtId="0" fontId="8" fillId="0" borderId="1" xfId="0" applyFont="1" applyBorder="1" applyAlignment="1">
      <alignment vertical="center" wrapText="1"/>
    </xf>
    <xf numFmtId="0" fontId="9" fillId="0" borderId="1" xfId="0" applyFont="1" applyBorder="1" applyAlignment="1">
      <alignment vertical="center"/>
    </xf>
    <xf numFmtId="0" fontId="16" fillId="0" borderId="1" xfId="0" applyFont="1" applyBorder="1" applyAlignment="1">
      <alignment vertical="center"/>
    </xf>
    <xf numFmtId="0" fontId="8" fillId="4" borderId="1" xfId="0" applyFont="1" applyFill="1" applyBorder="1" applyAlignment="1">
      <alignment vertical="center" wrapText="1"/>
    </xf>
    <xf numFmtId="0" fontId="9" fillId="0" borderId="0" xfId="0" applyFont="1" applyAlignment="1" applyProtection="1">
      <alignment horizontal="center" vertical="top" wrapText="1"/>
      <protection locked="0"/>
    </xf>
    <xf numFmtId="0" fontId="8" fillId="0" borderId="0" xfId="0" applyFont="1" applyAlignment="1" applyProtection="1">
      <alignment wrapText="1"/>
      <protection locked="0"/>
    </xf>
    <xf numFmtId="0" fontId="9" fillId="0" borderId="0" xfId="0" applyFont="1" applyProtection="1">
      <protection locked="0"/>
    </xf>
    <xf numFmtId="0" fontId="9" fillId="0" borderId="0" xfId="0" applyFont="1" applyAlignment="1" applyProtection="1">
      <alignment wrapText="1"/>
      <protection locked="0"/>
    </xf>
    <xf numFmtId="0" fontId="9" fillId="0" borderId="0" xfId="0" applyFont="1" applyAlignment="1" applyProtection="1">
      <alignment horizontal="center" vertical="top"/>
      <protection locked="0"/>
    </xf>
    <xf numFmtId="0" fontId="8" fillId="0" borderId="0" xfId="0" applyFont="1" applyAlignment="1" applyProtection="1">
      <alignment horizontal="left" vertical="center" wrapText="1"/>
      <protection locked="0"/>
    </xf>
    <xf numFmtId="0" fontId="0" fillId="0" borderId="0" xfId="0" applyProtection="1">
      <protection locked="0"/>
    </xf>
    <xf numFmtId="0" fontId="0" fillId="0" borderId="0" xfId="0" applyAlignment="1" applyProtection="1">
      <alignment wrapText="1"/>
      <protection locked="0"/>
    </xf>
    <xf numFmtId="0" fontId="0" fillId="11" borderId="0" xfId="0" applyFill="1"/>
    <xf numFmtId="0" fontId="9" fillId="11" borderId="0" xfId="0" applyFont="1" applyFill="1"/>
    <xf numFmtId="0" fontId="0" fillId="11" borderId="0" xfId="0" applyFill="1" applyAlignment="1">
      <alignment wrapText="1"/>
    </xf>
    <xf numFmtId="0" fontId="16" fillId="11" borderId="0" xfId="0" applyFont="1" applyFill="1"/>
    <xf numFmtId="0" fontId="18" fillId="11" borderId="0" xfId="0" applyFont="1" applyFill="1" applyAlignment="1">
      <alignment horizontal="left" vertical="top" indent="4" readingOrder="1"/>
    </xf>
    <xf numFmtId="0" fontId="19" fillId="11" borderId="0" xfId="0" applyFont="1" applyFill="1"/>
    <xf numFmtId="0" fontId="20" fillId="11" borderId="0" xfId="0" applyFont="1" applyFill="1" applyAlignment="1">
      <alignment horizontal="left" vertical="center" indent="4" readingOrder="1"/>
    </xf>
    <xf numFmtId="0" fontId="21" fillId="11" borderId="0" xfId="0" applyFont="1" applyFill="1"/>
    <xf numFmtId="0" fontId="5" fillId="11" borderId="0" xfId="0" applyFont="1" applyFill="1"/>
    <xf numFmtId="0" fontId="16" fillId="11" borderId="0" xfId="0" applyFont="1" applyFill="1" applyAlignment="1">
      <alignment vertical="top"/>
    </xf>
    <xf numFmtId="0" fontId="29" fillId="5" borderId="1" xfId="0" applyFont="1" applyFill="1" applyBorder="1" applyAlignment="1">
      <alignment wrapText="1"/>
    </xf>
    <xf numFmtId="0" fontId="29" fillId="5" borderId="1" xfId="0" applyFont="1" applyFill="1" applyBorder="1"/>
    <xf numFmtId="0" fontId="21" fillId="12" borderId="1" xfId="0" applyFont="1" applyFill="1" applyBorder="1" applyAlignment="1">
      <alignment vertical="center" wrapText="1"/>
    </xf>
    <xf numFmtId="0" fontId="8" fillId="12" borderId="1" xfId="0" applyFont="1" applyFill="1" applyBorder="1" applyAlignment="1">
      <alignment horizontal="center" vertical="center"/>
    </xf>
    <xf numFmtId="0" fontId="0" fillId="12" borderId="0" xfId="0" applyFill="1" applyAlignment="1">
      <alignment horizontal="center"/>
    </xf>
    <xf numFmtId="0" fontId="0" fillId="12" borderId="0" xfId="0" applyFill="1"/>
    <xf numFmtId="0" fontId="28" fillId="11" borderId="0" xfId="0" applyFont="1" applyFill="1"/>
    <xf numFmtId="0" fontId="21" fillId="11" borderId="0" xfId="0" applyFont="1" applyFill="1" applyAlignment="1">
      <alignment horizontal="left"/>
    </xf>
    <xf numFmtId="0" fontId="1" fillId="11" borderId="0" xfId="0" applyFont="1" applyFill="1"/>
    <xf numFmtId="0" fontId="17" fillId="11" borderId="0" xfId="0" applyFont="1" applyFill="1" applyAlignment="1">
      <alignment horizontal="left"/>
    </xf>
    <xf numFmtId="0" fontId="9" fillId="11" borderId="0" xfId="0" applyFont="1" applyFill="1" applyAlignment="1">
      <alignment horizontal="center" vertical="top" wrapText="1"/>
    </xf>
    <xf numFmtId="0" fontId="9" fillId="11" borderId="0" xfId="0" applyFont="1" applyFill="1" applyAlignment="1">
      <alignment wrapText="1"/>
    </xf>
    <xf numFmtId="0" fontId="7" fillId="11" borderId="0" xfId="0" applyFont="1" applyFill="1" applyAlignment="1">
      <alignment vertical="top"/>
    </xf>
    <xf numFmtId="0" fontId="7" fillId="11" borderId="0" xfId="0" applyFont="1" applyFill="1" applyAlignment="1">
      <alignment horizontal="left" vertical="top"/>
    </xf>
    <xf numFmtId="0" fontId="7" fillId="11" borderId="0" xfId="0" applyFont="1" applyFill="1" applyAlignment="1">
      <alignment horizontal="left" vertical="top" wrapText="1"/>
    </xf>
    <xf numFmtId="0" fontId="9" fillId="11" borderId="0" xfId="0" applyFont="1" applyFill="1" applyAlignment="1" applyProtection="1">
      <alignment horizontal="center" vertical="top" wrapText="1"/>
      <protection locked="0"/>
    </xf>
    <xf numFmtId="0" fontId="8" fillId="11" borderId="0" xfId="0" applyFont="1" applyFill="1" applyAlignment="1" applyProtection="1">
      <alignment wrapText="1"/>
      <protection locked="0"/>
    </xf>
    <xf numFmtId="0" fontId="9" fillId="11" borderId="0" xfId="0" applyFont="1" applyFill="1" applyProtection="1">
      <protection locked="0"/>
    </xf>
    <xf numFmtId="0" fontId="9" fillId="11" borderId="0" xfId="0" applyFont="1" applyFill="1" applyAlignment="1" applyProtection="1">
      <alignment wrapText="1"/>
      <protection locked="0"/>
    </xf>
    <xf numFmtId="0" fontId="9" fillId="11" borderId="0" xfId="0" applyFont="1" applyFill="1" applyAlignment="1" applyProtection="1">
      <alignment horizontal="center" vertical="top"/>
      <protection locked="0"/>
    </xf>
    <xf numFmtId="0" fontId="8" fillId="11" borderId="0" xfId="0" applyFont="1" applyFill="1" applyProtection="1">
      <protection locked="0"/>
    </xf>
    <xf numFmtId="0" fontId="17" fillId="13" borderId="3" xfId="0" applyFont="1" applyFill="1" applyBorder="1" applyAlignment="1">
      <alignment horizontal="left"/>
    </xf>
    <xf numFmtId="0" fontId="0" fillId="13" borderId="7" xfId="0" applyFill="1" applyBorder="1"/>
    <xf numFmtId="0" fontId="0" fillId="13" borderId="4" xfId="0" applyFill="1" applyBorder="1" applyAlignment="1">
      <alignment wrapText="1"/>
    </xf>
    <xf numFmtId="0" fontId="16" fillId="11" borderId="0" xfId="0" applyFont="1" applyFill="1" applyAlignment="1">
      <alignment wrapText="1"/>
    </xf>
    <xf numFmtId="0" fontId="21" fillId="11" borderId="0" xfId="0" applyFont="1" applyFill="1" applyAlignment="1">
      <alignment wrapText="1"/>
    </xf>
    <xf numFmtId="0" fontId="16" fillId="8" borderId="1" xfId="0" applyFont="1" applyFill="1" applyBorder="1" applyAlignment="1">
      <alignment horizontal="center" vertical="top" wrapText="1"/>
    </xf>
    <xf numFmtId="0" fontId="16" fillId="0" borderId="1" xfId="0" applyFont="1" applyBorder="1" applyAlignment="1">
      <alignment horizontal="left" vertical="top" wrapText="1"/>
    </xf>
    <xf numFmtId="0" fontId="16" fillId="0" borderId="1" xfId="0" applyFont="1" applyBorder="1" applyAlignment="1">
      <alignment vertical="top" wrapText="1"/>
    </xf>
    <xf numFmtId="0" fontId="16" fillId="0" borderId="1" xfId="0" applyFont="1" applyBorder="1" applyAlignment="1">
      <alignment vertical="top"/>
    </xf>
    <xf numFmtId="0" fontId="16" fillId="0" borderId="1" xfId="0" applyFont="1" applyBorder="1" applyAlignment="1">
      <alignment horizontal="center" vertical="top" wrapText="1"/>
    </xf>
    <xf numFmtId="0" fontId="16" fillId="0" borderId="1" xfId="0" applyFont="1" applyBorder="1" applyAlignment="1">
      <alignment wrapText="1"/>
    </xf>
    <xf numFmtId="0" fontId="16" fillId="0" borderId="1" xfId="0" applyFont="1" applyBorder="1"/>
    <xf numFmtId="0" fontId="21" fillId="0" borderId="0" xfId="0" applyFont="1" applyAlignment="1">
      <alignment horizontal="left" vertical="top"/>
    </xf>
    <xf numFmtId="0" fontId="31" fillId="11" borderId="0" xfId="0" applyFont="1" applyFill="1"/>
    <xf numFmtId="0" fontId="21" fillId="11" borderId="0" xfId="0" applyFont="1" applyFill="1" applyAlignment="1">
      <alignment vertical="top"/>
    </xf>
    <xf numFmtId="0" fontId="21" fillId="11" borderId="0" xfId="0" applyFont="1" applyFill="1" applyAlignment="1">
      <alignment horizontal="left" vertical="top"/>
    </xf>
    <xf numFmtId="0" fontId="9" fillId="9" borderId="0" xfId="0" applyFont="1" applyFill="1"/>
    <xf numFmtId="0" fontId="9" fillId="13" borderId="0" xfId="0" applyFont="1" applyFill="1" applyAlignment="1">
      <alignment vertical="top"/>
    </xf>
    <xf numFmtId="0" fontId="30" fillId="13" borderId="9" xfId="0" applyFont="1" applyFill="1" applyBorder="1"/>
    <xf numFmtId="0" fontId="26" fillId="13" borderId="9" xfId="0" applyFont="1" applyFill="1" applyBorder="1"/>
    <xf numFmtId="0" fontId="30" fillId="13" borderId="10" xfId="0" applyFont="1" applyFill="1" applyBorder="1"/>
    <xf numFmtId="0" fontId="26" fillId="13" borderId="10" xfId="0" applyFont="1" applyFill="1" applyBorder="1"/>
    <xf numFmtId="0" fontId="32" fillId="13" borderId="11" xfId="0" applyFont="1" applyFill="1" applyBorder="1" applyAlignment="1">
      <alignment horizontal="center"/>
    </xf>
    <xf numFmtId="0" fontId="27" fillId="13" borderId="12" xfId="0" applyFont="1" applyFill="1" applyBorder="1"/>
    <xf numFmtId="0" fontId="15" fillId="13" borderId="13" xfId="0" applyFont="1" applyFill="1" applyBorder="1"/>
    <xf numFmtId="0" fontId="15" fillId="13" borderId="14" xfId="0" applyFont="1" applyFill="1" applyBorder="1"/>
    <xf numFmtId="0" fontId="7" fillId="12" borderId="1" xfId="0" applyFont="1" applyFill="1" applyBorder="1" applyAlignment="1">
      <alignment horizontal="center" vertical="center" wrapText="1"/>
    </xf>
    <xf numFmtId="0" fontId="24" fillId="7" borderId="0" xfId="0" applyFont="1" applyFill="1"/>
    <xf numFmtId="0" fontId="1" fillId="7" borderId="0" xfId="0" applyFont="1" applyFill="1" applyAlignment="1">
      <alignment horizontal="center"/>
    </xf>
    <xf numFmtId="0" fontId="24" fillId="6" borderId="0" xfId="0" applyFont="1" applyFill="1"/>
    <xf numFmtId="0" fontId="0" fillId="6" borderId="0" xfId="0" applyFill="1"/>
    <xf numFmtId="0" fontId="21" fillId="6" borderId="0" xfId="0" applyFont="1" applyFill="1"/>
    <xf numFmtId="0" fontId="7" fillId="12" borderId="3" xfId="0" applyFont="1" applyFill="1" applyBorder="1" applyAlignment="1">
      <alignment horizontal="center" vertical="center" wrapText="1"/>
    </xf>
    <xf numFmtId="0" fontId="0" fillId="11" borderId="0" xfId="0" applyFill="1" applyAlignment="1">
      <alignment vertical="top"/>
    </xf>
    <xf numFmtId="0" fontId="8" fillId="11" borderId="0" xfId="0" applyFont="1" applyFill="1" applyAlignment="1">
      <alignment wrapText="1"/>
    </xf>
    <xf numFmtId="0" fontId="9" fillId="0" borderId="1" xfId="0" applyFont="1" applyBorder="1" applyProtection="1">
      <protection locked="0"/>
    </xf>
    <xf numFmtId="0" fontId="0" fillId="12" borderId="15" xfId="0" applyFill="1" applyBorder="1"/>
    <xf numFmtId="0" fontId="0" fillId="0" borderId="8" xfId="0" applyBorder="1" applyAlignment="1" applyProtection="1">
      <alignment horizontal="center"/>
      <protection locked="0"/>
    </xf>
    <xf numFmtId="0" fontId="0" fillId="0" borderId="8" xfId="0" applyBorder="1" applyProtection="1">
      <protection locked="0"/>
    </xf>
    <xf numFmtId="0" fontId="9" fillId="0" borderId="8" xfId="0" applyFont="1" applyBorder="1" applyProtection="1">
      <protection locked="0"/>
    </xf>
    <xf numFmtId="0" fontId="15" fillId="7" borderId="0" xfId="0" applyFont="1" applyFill="1" applyProtection="1">
      <protection hidden="1"/>
    </xf>
    <xf numFmtId="0" fontId="0" fillId="7" borderId="0" xfId="0" applyFill="1" applyProtection="1">
      <protection hidden="1"/>
    </xf>
    <xf numFmtId="0" fontId="15" fillId="7" borderId="0" xfId="0" applyFont="1" applyFill="1" applyAlignment="1" applyProtection="1">
      <alignment wrapText="1"/>
      <protection hidden="1"/>
    </xf>
    <xf numFmtId="0" fontId="10" fillId="7" borderId="5" xfId="0" applyFont="1" applyFill="1" applyBorder="1" applyAlignment="1" applyProtection="1">
      <alignment horizontal="center" vertical="center" wrapText="1"/>
      <protection hidden="1"/>
    </xf>
    <xf numFmtId="0" fontId="10" fillId="7" borderId="5" xfId="0" applyFont="1" applyFill="1" applyBorder="1" applyAlignment="1" applyProtection="1">
      <alignment vertical="center" wrapText="1"/>
      <protection hidden="1"/>
    </xf>
    <xf numFmtId="0" fontId="10" fillId="7" borderId="5" xfId="0" applyFont="1" applyFill="1" applyBorder="1" applyAlignment="1" applyProtection="1">
      <alignment horizontal="left" vertical="center" wrapText="1"/>
      <protection hidden="1"/>
    </xf>
    <xf numFmtId="0" fontId="0" fillId="7" borderId="0" xfId="0" applyFill="1" applyAlignment="1" applyProtection="1">
      <alignment wrapText="1"/>
      <protection hidden="1"/>
    </xf>
    <xf numFmtId="0" fontId="13" fillId="6" borderId="0" xfId="0" applyFont="1" applyFill="1" applyAlignment="1" applyProtection="1">
      <alignment wrapText="1"/>
      <protection hidden="1"/>
    </xf>
    <xf numFmtId="0" fontId="10" fillId="7" borderId="0" xfId="0" applyFont="1" applyFill="1" applyProtection="1">
      <protection hidden="1"/>
    </xf>
    <xf numFmtId="164" fontId="0" fillId="3" borderId="5" xfId="0" applyNumberFormat="1" applyFill="1" applyBorder="1" applyProtection="1">
      <protection hidden="1"/>
    </xf>
    <xf numFmtId="164" fontId="0" fillId="3" borderId="6" xfId="0" applyNumberFormat="1" applyFill="1" applyBorder="1" applyProtection="1">
      <protection hidden="1"/>
    </xf>
    <xf numFmtId="0" fontId="11" fillId="6" borderId="0" xfId="0" applyFont="1" applyFill="1" applyProtection="1">
      <protection hidden="1"/>
    </xf>
    <xf numFmtId="164" fontId="0" fillId="0" borderId="2" xfId="0" applyNumberFormat="1" applyBorder="1" applyProtection="1">
      <protection hidden="1"/>
    </xf>
    <xf numFmtId="0" fontId="0" fillId="6" borderId="0" xfId="0" applyFill="1" applyProtection="1">
      <protection hidden="1"/>
    </xf>
    <xf numFmtId="0" fontId="3" fillId="6" borderId="0" xfId="0" applyFont="1" applyFill="1" applyProtection="1">
      <protection hidden="1"/>
    </xf>
    <xf numFmtId="164" fontId="0" fillId="0" borderId="1" xfId="0" applyNumberFormat="1" applyBorder="1" applyProtection="1">
      <protection hidden="1"/>
    </xf>
    <xf numFmtId="0" fontId="13" fillId="7" borderId="0" xfId="0" applyFont="1" applyFill="1" applyProtection="1">
      <protection hidden="1"/>
    </xf>
    <xf numFmtId="0" fontId="12" fillId="6" borderId="0" xfId="0" applyFont="1" applyFill="1" applyProtection="1">
      <protection hidden="1"/>
    </xf>
    <xf numFmtId="0" fontId="3" fillId="7" borderId="0" xfId="0" applyFont="1" applyFill="1" applyProtection="1">
      <protection hidden="1"/>
    </xf>
    <xf numFmtId="0" fontId="2" fillId="7" borderId="0" xfId="0" applyFont="1" applyFill="1" applyProtection="1">
      <protection hidden="1"/>
    </xf>
    <xf numFmtId="0" fontId="2" fillId="3" borderId="0" xfId="0" applyFont="1" applyFill="1" applyAlignment="1" applyProtection="1">
      <alignment wrapText="1"/>
      <protection hidden="1"/>
    </xf>
    <xf numFmtId="0" fontId="3" fillId="3" borderId="0" xfId="0" applyFont="1" applyFill="1" applyAlignment="1" applyProtection="1">
      <alignment wrapText="1"/>
      <protection hidden="1"/>
    </xf>
    <xf numFmtId="0" fontId="0" fillId="3" borderId="0" xfId="0" applyFill="1" applyAlignment="1" applyProtection="1">
      <alignment wrapText="1"/>
      <protection hidden="1"/>
    </xf>
    <xf numFmtId="0" fontId="3" fillId="3" borderId="2" xfId="0" applyFont="1" applyFill="1" applyBorder="1" applyProtection="1">
      <protection hidden="1"/>
    </xf>
    <xf numFmtId="0" fontId="0" fillId="3" borderId="2" xfId="0" applyFill="1" applyBorder="1" applyProtection="1">
      <protection hidden="1"/>
    </xf>
    <xf numFmtId="0" fontId="3" fillId="3" borderId="0" xfId="0" applyFont="1" applyFill="1" applyProtection="1">
      <protection hidden="1"/>
    </xf>
    <xf numFmtId="0" fontId="0" fillId="3" borderId="0" xfId="0" applyFill="1" applyProtection="1">
      <protection hidden="1"/>
    </xf>
    <xf numFmtId="164" fontId="0" fillId="3" borderId="0" xfId="0" applyNumberFormat="1" applyFill="1" applyProtection="1">
      <protection hidden="1"/>
    </xf>
    <xf numFmtId="0" fontId="9" fillId="0" borderId="1" xfId="0" applyFont="1" applyBorder="1" applyAlignment="1" applyProtection="1">
      <alignment vertical="top" wrapText="1"/>
      <protection locked="0"/>
    </xf>
    <xf numFmtId="0" fontId="0" fillId="0" borderId="1" xfId="0" applyBorder="1" applyAlignment="1" applyProtection="1">
      <alignment vertical="top"/>
      <protection locked="0"/>
    </xf>
    <xf numFmtId="0" fontId="0" fillId="0" borderId="1" xfId="0" applyBorder="1" applyAlignment="1">
      <alignment vertical="top"/>
    </xf>
    <xf numFmtId="0" fontId="0" fillId="0" borderId="0" xfId="0" applyProtection="1">
      <protection hidden="1"/>
    </xf>
    <xf numFmtId="0" fontId="1" fillId="0" borderId="0" xfId="0" applyFont="1" applyAlignment="1" applyProtection="1">
      <alignment wrapText="1"/>
      <protection hidden="1"/>
    </xf>
    <xf numFmtId="0" fontId="0" fillId="0" borderId="8" xfId="0" applyBorder="1"/>
    <xf numFmtId="0" fontId="1" fillId="2" borderId="0" xfId="0" applyFont="1" applyFill="1" applyAlignment="1">
      <alignment wrapText="1"/>
    </xf>
    <xf numFmtId="0" fontId="1" fillId="8" borderId="0" xfId="0" applyFont="1" applyFill="1"/>
    <xf numFmtId="0" fontId="34" fillId="4" borderId="1" xfId="0" applyFont="1" applyFill="1" applyBorder="1" applyAlignment="1" applyProtection="1">
      <alignment vertical="center"/>
      <protection locked="0"/>
    </xf>
    <xf numFmtId="0" fontId="34" fillId="0" borderId="1" xfId="0" applyFont="1" applyBorder="1" applyAlignment="1" applyProtection="1">
      <alignment horizontal="left" vertical="center"/>
      <protection locked="0"/>
    </xf>
    <xf numFmtId="0" fontId="9" fillId="0" borderId="0" xfId="0" applyFont="1"/>
    <xf numFmtId="0" fontId="0" fillId="2" borderId="0" xfId="0" applyFill="1" applyProtection="1">
      <protection hidden="1"/>
    </xf>
    <xf numFmtId="0" fontId="0" fillId="2" borderId="0" xfId="0" applyFill="1"/>
    <xf numFmtId="0" fontId="1" fillId="0" borderId="0" xfId="0" applyFont="1" applyAlignment="1">
      <alignment vertical="top"/>
    </xf>
    <xf numFmtId="0" fontId="0" fillId="14" borderId="0" xfId="0" applyFill="1" applyAlignment="1">
      <alignment horizontal="left" vertical="top" wrapText="1"/>
    </xf>
    <xf numFmtId="0" fontId="1" fillId="14" borderId="0" xfId="0" applyFont="1" applyFill="1" applyAlignment="1">
      <alignment vertical="top"/>
    </xf>
    <xf numFmtId="0" fontId="0" fillId="11" borderId="0" xfId="0" applyFill="1" applyAlignment="1">
      <alignment horizontal="left" vertical="top" wrapText="1"/>
    </xf>
    <xf numFmtId="0" fontId="0" fillId="0" borderId="0" xfId="0" applyAlignment="1" applyProtection="1">
      <alignment vertical="top"/>
      <protection locked="0"/>
    </xf>
    <xf numFmtId="0" fontId="1" fillId="0" borderId="16" xfId="0" applyFont="1" applyBorder="1" applyAlignment="1">
      <alignment vertical="top"/>
    </xf>
    <xf numFmtId="0" fontId="1" fillId="0" borderId="16" xfId="0" applyFont="1" applyBorder="1" applyAlignment="1">
      <alignment vertical="top" wrapText="1"/>
    </xf>
    <xf numFmtId="0" fontId="0" fillId="0" borderId="1" xfId="0" applyBorder="1" applyAlignment="1">
      <alignment wrapText="1"/>
    </xf>
    <xf numFmtId="0" fontId="0" fillId="0" borderId="2" xfId="0" applyBorder="1" applyAlignment="1">
      <alignment vertical="top"/>
    </xf>
    <xf numFmtId="0" fontId="1" fillId="0" borderId="17" xfId="0" applyFont="1" applyBorder="1" applyAlignment="1">
      <alignment vertical="top"/>
    </xf>
    <xf numFmtId="0" fontId="37" fillId="0" borderId="18" xfId="0" applyFont="1" applyBorder="1" applyAlignment="1">
      <alignment vertical="top" wrapText="1"/>
    </xf>
    <xf numFmtId="0" fontId="37" fillId="0" borderId="18" xfId="0" applyFont="1" applyBorder="1" applyAlignment="1">
      <alignment horizontal="center" vertical="top" wrapText="1"/>
    </xf>
    <xf numFmtId="0" fontId="1" fillId="0" borderId="19" xfId="0" applyFont="1" applyBorder="1" applyAlignment="1">
      <alignment vertical="top"/>
    </xf>
    <xf numFmtId="0" fontId="0" fillId="14" borderId="0" xfId="0" applyFill="1" applyAlignment="1">
      <alignment horizontal="left" wrapText="1"/>
    </xf>
    <xf numFmtId="0" fontId="40" fillId="0" borderId="0" xfId="0" applyFont="1" applyProtection="1">
      <protection hidden="1"/>
    </xf>
    <xf numFmtId="164" fontId="4" fillId="0" borderId="0" xfId="0" applyNumberFormat="1" applyFont="1"/>
    <xf numFmtId="0" fontId="1" fillId="16" borderId="1" xfId="0" applyFont="1" applyFill="1" applyBorder="1"/>
    <xf numFmtId="0" fontId="42" fillId="0" borderId="0" xfId="0" applyFont="1"/>
    <xf numFmtId="0" fontId="42" fillId="17" borderId="0" xfId="0" applyFont="1" applyFill="1"/>
    <xf numFmtId="0" fontId="1" fillId="17" borderId="0" xfId="0" applyFont="1" applyFill="1"/>
    <xf numFmtId="0" fontId="0" fillId="17" borderId="0" xfId="0" applyFill="1"/>
    <xf numFmtId="0" fontId="9" fillId="15" borderId="1" xfId="0" applyFont="1" applyFill="1" applyBorder="1" applyAlignment="1" applyProtection="1">
      <alignment vertical="top" wrapText="1"/>
      <protection locked="0"/>
    </xf>
    <xf numFmtId="0" fontId="9" fillId="15" borderId="1" xfId="0" applyFont="1" applyFill="1" applyBorder="1" applyAlignment="1" applyProtection="1">
      <alignment wrapText="1"/>
      <protection locked="0"/>
    </xf>
    <xf numFmtId="0" fontId="0" fillId="15" borderId="1" xfId="0" applyFill="1" applyBorder="1"/>
    <xf numFmtId="0" fontId="0" fillId="15" borderId="0" xfId="0" applyFill="1"/>
    <xf numFmtId="0" fontId="7" fillId="15" borderId="3" xfId="0" applyFont="1" applyFill="1" applyBorder="1" applyAlignment="1">
      <alignment wrapText="1"/>
    </xf>
    <xf numFmtId="0" fontId="43" fillId="0" borderId="0" xfId="0" applyFont="1"/>
    <xf numFmtId="0" fontId="0" fillId="17" borderId="20" xfId="0" applyFill="1" applyBorder="1"/>
    <xf numFmtId="0" fontId="44" fillId="0" borderId="0" xfId="0" applyFont="1"/>
    <xf numFmtId="0" fontId="15" fillId="0" borderId="0" xfId="0" applyFont="1"/>
    <xf numFmtId="0" fontId="0" fillId="11" borderId="0" xfId="0" applyFill="1" applyAlignment="1">
      <alignment horizontal="center"/>
    </xf>
    <xf numFmtId="0" fontId="21" fillId="11" borderId="0" xfId="0" applyFont="1" applyFill="1" applyAlignment="1">
      <alignment horizontal="center"/>
    </xf>
    <xf numFmtId="0" fontId="0" fillId="14" borderId="0" xfId="0" applyFill="1" applyAlignment="1">
      <alignment wrapText="1"/>
    </xf>
    <xf numFmtId="0" fontId="0" fillId="11" borderId="0" xfId="0" applyFill="1" applyAlignment="1">
      <alignment vertical="top" wrapText="1"/>
    </xf>
    <xf numFmtId="0" fontId="0" fillId="11" borderId="0" xfId="0" applyFill="1" applyAlignment="1">
      <alignment vertical="center" wrapText="1"/>
    </xf>
    <xf numFmtId="0" fontId="1" fillId="14" borderId="0" xfId="0" applyFont="1" applyFill="1" applyAlignment="1">
      <alignment horizontal="left" vertical="center"/>
    </xf>
    <xf numFmtId="0" fontId="1" fillId="14" borderId="21" xfId="0" applyFont="1" applyFill="1" applyBorder="1" applyAlignment="1">
      <alignment horizontal="center" vertical="center"/>
    </xf>
    <xf numFmtId="0" fontId="1" fillId="14" borderId="0" xfId="0" applyFont="1" applyFill="1" applyAlignment="1">
      <alignment horizontal="center" vertical="center"/>
    </xf>
    <xf numFmtId="0" fontId="1" fillId="11" borderId="0" xfId="0" applyFont="1" applyFill="1" applyAlignment="1">
      <alignment horizontal="left" vertical="center"/>
    </xf>
    <xf numFmtId="0" fontId="1" fillId="11" borderId="21" xfId="0" applyFont="1" applyFill="1" applyBorder="1" applyAlignment="1">
      <alignment horizontal="left" vertical="center" wrapText="1"/>
    </xf>
    <xf numFmtId="0" fontId="1" fillId="11" borderId="0" xfId="0" applyFont="1" applyFill="1" applyAlignment="1">
      <alignment horizontal="center" vertical="center"/>
    </xf>
    <xf numFmtId="0" fontId="1" fillId="19" borderId="0" xfId="0" applyFont="1" applyFill="1"/>
    <xf numFmtId="0" fontId="0" fillId="19" borderId="21" xfId="0" applyFill="1" applyBorder="1" applyAlignment="1">
      <alignment horizontal="center"/>
    </xf>
    <xf numFmtId="0" fontId="0" fillId="19" borderId="0" xfId="0" applyFill="1" applyAlignment="1">
      <alignment horizontal="center"/>
    </xf>
    <xf numFmtId="0" fontId="0" fillId="19" borderId="0" xfId="0" applyFill="1"/>
    <xf numFmtId="0" fontId="1" fillId="11" borderId="0" xfId="0" applyFont="1" applyFill="1" applyAlignment="1">
      <alignment horizontal="left"/>
    </xf>
    <xf numFmtId="0" fontId="0" fillId="11" borderId="21" xfId="0" applyFill="1" applyBorder="1" applyAlignment="1">
      <alignment horizontal="center"/>
    </xf>
    <xf numFmtId="0" fontId="1" fillId="11" borderId="0" xfId="0" applyFont="1" applyFill="1" applyAlignment="1">
      <alignment horizontal="left" vertical="top"/>
    </xf>
    <xf numFmtId="0" fontId="1" fillId="11" borderId="21" xfId="0" applyFont="1" applyFill="1" applyBorder="1" applyAlignment="1">
      <alignment horizontal="left" vertical="top" wrapText="1"/>
    </xf>
    <xf numFmtId="0" fontId="0" fillId="11" borderId="21" xfId="0" applyFill="1" applyBorder="1" applyAlignment="1">
      <alignment horizontal="center" vertical="top"/>
    </xf>
    <xf numFmtId="0" fontId="1" fillId="18" borderId="0" xfId="0" applyFont="1" applyFill="1" applyAlignment="1">
      <alignment horizontal="left"/>
    </xf>
    <xf numFmtId="0" fontId="0" fillId="18" borderId="21" xfId="0" applyFill="1" applyBorder="1" applyAlignment="1">
      <alignment horizontal="center"/>
    </xf>
    <xf numFmtId="0" fontId="0" fillId="18" borderId="0" xfId="0" applyFill="1" applyAlignment="1">
      <alignment horizontal="center"/>
    </xf>
    <xf numFmtId="0" fontId="0" fillId="18" borderId="0" xfId="0" applyFill="1"/>
    <xf numFmtId="0" fontId="1" fillId="14" borderId="0" xfId="0" applyFont="1" applyFill="1" applyAlignment="1">
      <alignment horizontal="center"/>
    </xf>
    <xf numFmtId="0" fontId="0" fillId="14" borderId="21" xfId="0" applyFill="1" applyBorder="1" applyAlignment="1">
      <alignment horizontal="center"/>
    </xf>
    <xf numFmtId="0" fontId="1" fillId="11" borderId="0" xfId="0" applyFont="1" applyFill="1" applyAlignment="1">
      <alignment horizontal="left" vertical="center" wrapText="1"/>
    </xf>
    <xf numFmtId="0" fontId="1" fillId="14" borderId="0" xfId="0" applyFont="1" applyFill="1" applyAlignment="1">
      <alignment horizontal="left" vertical="center" wrapText="1"/>
    </xf>
    <xf numFmtId="0" fontId="1" fillId="14" borderId="0" xfId="0" applyFont="1" applyFill="1" applyAlignment="1">
      <alignment horizontal="left"/>
    </xf>
    <xf numFmtId="0" fontId="1" fillId="11" borderId="21" xfId="0" applyFont="1" applyFill="1" applyBorder="1" applyAlignment="1">
      <alignment horizontal="center" vertical="center"/>
    </xf>
    <xf numFmtId="0" fontId="1" fillId="14" borderId="0" xfId="0" applyFont="1" applyFill="1" applyAlignment="1">
      <alignment horizontal="left" vertical="top"/>
    </xf>
    <xf numFmtId="0" fontId="1" fillId="14" borderId="21" xfId="0" applyFont="1" applyFill="1" applyBorder="1" applyAlignment="1">
      <alignment horizontal="left" vertical="top" wrapText="1"/>
    </xf>
    <xf numFmtId="0" fontId="1" fillId="7" borderId="0" xfId="0" applyFont="1" applyFill="1" applyAlignment="1">
      <alignment horizontal="left"/>
    </xf>
    <xf numFmtId="0" fontId="0" fillId="7" borderId="21" xfId="0" applyFill="1" applyBorder="1" applyAlignment="1">
      <alignment horizontal="center"/>
    </xf>
    <xf numFmtId="0" fontId="0" fillId="7" borderId="0" xfId="0" applyFill="1" applyAlignment="1">
      <alignment horizontal="center"/>
    </xf>
    <xf numFmtId="0" fontId="0" fillId="20" borderId="0" xfId="0" applyFill="1"/>
    <xf numFmtId="0" fontId="0" fillId="20" borderId="0" xfId="0" applyFill="1" applyAlignment="1">
      <alignment horizontal="center"/>
    </xf>
    <xf numFmtId="0" fontId="1" fillId="14" borderId="0" xfId="0" applyFont="1" applyFill="1" applyAlignment="1">
      <alignment horizontal="center" vertical="top"/>
    </xf>
    <xf numFmtId="0" fontId="0" fillId="14" borderId="0" xfId="0" applyFill="1" applyAlignment="1">
      <alignment vertical="top" wrapText="1"/>
    </xf>
    <xf numFmtId="0" fontId="1" fillId="14" borderId="21" xfId="0" applyFont="1" applyFill="1" applyBorder="1" applyAlignment="1">
      <alignment horizontal="center" vertical="top" wrapText="1"/>
    </xf>
    <xf numFmtId="0" fontId="0" fillId="14" borderId="21" xfId="0" applyFill="1" applyBorder="1" applyAlignment="1">
      <alignment horizontal="center" vertical="top"/>
    </xf>
    <xf numFmtId="0" fontId="0" fillId="7" borderId="21" xfId="0" applyFill="1" applyBorder="1" applyAlignment="1">
      <alignment horizontal="center" vertical="top"/>
    </xf>
    <xf numFmtId="0" fontId="1" fillId="7" borderId="0" xfId="0" applyFont="1" applyFill="1" applyAlignment="1">
      <alignment horizontal="center" vertical="top"/>
    </xf>
    <xf numFmtId="0" fontId="0" fillId="7" borderId="0" xfId="0" applyFill="1" applyAlignment="1">
      <alignment horizontal="left" vertical="top" wrapText="1"/>
    </xf>
    <xf numFmtId="0" fontId="1" fillId="7" borderId="0" xfId="0" applyFont="1" applyFill="1" applyAlignment="1">
      <alignment horizontal="left" vertical="center"/>
    </xf>
    <xf numFmtId="0" fontId="1" fillId="7" borderId="21" xfId="0" applyFont="1" applyFill="1" applyBorder="1" applyAlignment="1">
      <alignment horizontal="center" vertical="center"/>
    </xf>
    <xf numFmtId="0" fontId="1" fillId="7" borderId="0" xfId="0" applyFont="1" applyFill="1" applyAlignment="1">
      <alignment horizontal="center" vertical="center"/>
    </xf>
    <xf numFmtId="0" fontId="0" fillId="7" borderId="0" xfId="0" applyFill="1" applyAlignment="1">
      <alignment wrapText="1"/>
    </xf>
    <xf numFmtId="0" fontId="0" fillId="14" borderId="0" xfId="0" applyFill="1" applyAlignment="1">
      <alignment vertical="center" wrapText="1"/>
    </xf>
    <xf numFmtId="0" fontId="24" fillId="11" borderId="0" xfId="0" applyFont="1" applyFill="1" applyAlignment="1">
      <alignment horizontal="center" vertical="top"/>
    </xf>
    <xf numFmtId="0" fontId="24" fillId="14" borderId="0" xfId="0" applyFont="1" applyFill="1" applyAlignment="1">
      <alignment horizontal="center" vertical="top"/>
    </xf>
    <xf numFmtId="0" fontId="24" fillId="11" borderId="0" xfId="0" applyFont="1" applyFill="1" applyAlignment="1">
      <alignment horizontal="center" vertical="center"/>
    </xf>
    <xf numFmtId="0" fontId="24" fillId="14" borderId="0" xfId="0" applyFont="1" applyFill="1" applyAlignment="1">
      <alignment horizontal="center" vertical="center"/>
    </xf>
    <xf numFmtId="0" fontId="1" fillId="11" borderId="0" xfId="0" applyFont="1" applyFill="1" applyAlignment="1">
      <alignment wrapText="1"/>
    </xf>
    <xf numFmtId="164" fontId="4" fillId="0" borderId="0" xfId="0" applyNumberFormat="1" applyFont="1" applyProtection="1">
      <protection hidden="1"/>
    </xf>
    <xf numFmtId="0" fontId="41" fillId="17" borderId="0" xfId="0" applyFont="1" applyFill="1" applyProtection="1">
      <protection hidden="1"/>
    </xf>
    <xf numFmtId="164" fontId="4" fillId="0" borderId="20" xfId="0" applyNumberFormat="1" applyFont="1" applyBorder="1" applyProtection="1">
      <protection hidden="1"/>
    </xf>
    <xf numFmtId="0" fontId="45" fillId="0" borderId="0" xfId="0" applyFont="1"/>
    <xf numFmtId="0" fontId="46" fillId="0" borderId="0" xfId="0" applyFont="1" applyAlignment="1">
      <alignment horizontal="center"/>
    </xf>
    <xf numFmtId="0" fontId="46" fillId="0" borderId="0" xfId="0" applyFont="1"/>
    <xf numFmtId="0" fontId="0" fillId="0" borderId="1" xfId="0" applyBorder="1" applyAlignment="1" applyProtection="1">
      <alignment vertical="top" wrapText="1"/>
      <protection locked="0"/>
    </xf>
    <xf numFmtId="0" fontId="0" fillId="0" borderId="1" xfId="0" applyBorder="1" applyAlignment="1" applyProtection="1">
      <alignment vertical="top"/>
      <protection hidden="1"/>
    </xf>
    <xf numFmtId="0" fontId="0" fillId="0" borderId="1" xfId="0" applyBorder="1" applyAlignment="1" applyProtection="1">
      <alignment wrapText="1"/>
      <protection locked="0"/>
    </xf>
    <xf numFmtId="0" fontId="7" fillId="0" borderId="0" xfId="0" applyFont="1" applyAlignment="1">
      <alignment horizontal="right"/>
    </xf>
    <xf numFmtId="0" fontId="0" fillId="21" borderId="1" xfId="0" applyFill="1" applyBorder="1" applyAlignment="1" applyProtection="1">
      <alignment vertical="top"/>
      <protection locked="0"/>
    </xf>
    <xf numFmtId="0" fontId="0" fillId="21" borderId="1" xfId="0" applyFill="1" applyBorder="1" applyProtection="1">
      <protection locked="0"/>
    </xf>
    <xf numFmtId="0" fontId="9" fillId="21" borderId="1" xfId="0" applyFont="1" applyFill="1" applyBorder="1" applyProtection="1">
      <protection locked="0"/>
    </xf>
    <xf numFmtId="0" fontId="47" fillId="0" borderId="0" xfId="1"/>
    <xf numFmtId="0" fontId="48" fillId="0" borderId="0" xfId="0" applyFont="1"/>
    <xf numFmtId="0" fontId="49" fillId="0" borderId="0" xfId="0" applyFont="1"/>
    <xf numFmtId="0" fontId="0" fillId="0" borderId="1" xfId="0" quotePrefix="1" applyBorder="1" applyAlignment="1" applyProtection="1">
      <alignment vertical="top" wrapText="1"/>
      <protection locked="0"/>
    </xf>
    <xf numFmtId="0" fontId="21" fillId="15" borderId="1" xfId="0" applyFont="1" applyFill="1" applyBorder="1" applyAlignment="1">
      <alignment horizontal="left" wrapText="1"/>
    </xf>
    <xf numFmtId="0" fontId="50" fillId="0" borderId="0" xfId="0" applyFont="1"/>
    <xf numFmtId="0" fontId="41" fillId="17" borderId="24" xfId="0" applyFont="1" applyFill="1" applyBorder="1" applyAlignment="1">
      <alignment horizontal="center"/>
    </xf>
    <xf numFmtId="49" fontId="1" fillId="11" borderId="0" xfId="0" applyNumberFormat="1" applyFont="1" applyFill="1" applyAlignment="1">
      <alignment horizontal="left" vertical="top"/>
    </xf>
    <xf numFmtId="0" fontId="1" fillId="11" borderId="21" xfId="0" applyFont="1" applyFill="1" applyBorder="1" applyAlignment="1">
      <alignment wrapText="1"/>
    </xf>
    <xf numFmtId="0" fontId="1" fillId="11" borderId="21" xfId="0" applyFont="1" applyFill="1" applyBorder="1"/>
    <xf numFmtId="0" fontId="21" fillId="10" borderId="0" xfId="0" applyFont="1" applyFill="1" applyAlignment="1">
      <alignment wrapText="1"/>
    </xf>
    <xf numFmtId="0" fontId="51" fillId="0" borderId="22" xfId="0" applyFont="1" applyBorder="1" applyAlignment="1" applyProtection="1">
      <alignment horizontal="left" vertical="center"/>
      <protection hidden="1"/>
    </xf>
    <xf numFmtId="0" fontId="0" fillId="0" borderId="1" xfId="0" applyBorder="1" applyProtection="1">
      <protection locked="0"/>
    </xf>
    <xf numFmtId="0" fontId="52" fillId="0" borderId="1" xfId="0" applyFont="1" applyBorder="1" applyAlignment="1" applyProtection="1">
      <alignment horizontal="left" vertical="center" wrapText="1"/>
      <protection locked="0"/>
    </xf>
    <xf numFmtId="0" fontId="0" fillId="11" borderId="21" xfId="0" applyFill="1" applyBorder="1" applyProtection="1">
      <protection locked="0"/>
    </xf>
    <xf numFmtId="0" fontId="0" fillId="11" borderId="0" xfId="0" applyFill="1" applyProtection="1">
      <protection locked="0"/>
    </xf>
    <xf numFmtId="0" fontId="53" fillId="22" borderId="1" xfId="0" applyFont="1" applyFill="1" applyBorder="1" applyAlignment="1" applyProtection="1">
      <alignment wrapText="1"/>
      <protection locked="0"/>
    </xf>
    <xf numFmtId="0" fontId="7" fillId="15" borderId="1" xfId="0" applyFont="1" applyFill="1" applyBorder="1" applyAlignment="1" applyProtection="1">
      <alignment vertical="top"/>
      <protection locked="0"/>
    </xf>
    <xf numFmtId="0" fontId="7" fillId="22" borderId="1" xfId="0" applyFont="1" applyFill="1" applyBorder="1" applyAlignment="1" applyProtection="1">
      <alignment vertical="top"/>
      <protection locked="0"/>
    </xf>
    <xf numFmtId="0" fontId="35" fillId="22" borderId="1" xfId="0" applyFont="1" applyFill="1" applyBorder="1" applyAlignment="1" applyProtection="1">
      <alignment wrapText="1"/>
      <protection locked="0"/>
    </xf>
    <xf numFmtId="0" fontId="7" fillId="22" borderId="3" xfId="0" applyFont="1" applyFill="1" applyBorder="1" applyAlignment="1" applyProtection="1">
      <alignment vertical="top" wrapText="1"/>
      <protection locked="0"/>
    </xf>
    <xf numFmtId="0" fontId="0" fillId="0" borderId="0" xfId="0" applyAlignment="1" applyProtection="1">
      <alignment vertical="top" wrapText="1"/>
      <protection locked="0"/>
    </xf>
    <xf numFmtId="0" fontId="54" fillId="0" borderId="1" xfId="0" applyFont="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0" xfId="0" applyAlignment="1">
      <alignment vertical="top"/>
    </xf>
    <xf numFmtId="0" fontId="41" fillId="17" borderId="0" xfId="0" applyFont="1" applyFill="1"/>
    <xf numFmtId="0" fontId="7" fillId="0" borderId="7" xfId="0" applyFont="1" applyBorder="1" applyAlignment="1" applyProtection="1">
      <alignment horizontal="left" wrapText="1"/>
      <protection hidden="1"/>
    </xf>
    <xf numFmtId="0" fontId="7" fillId="0" borderId="7" xfId="0" applyFont="1" applyBorder="1" applyAlignment="1" applyProtection="1">
      <alignment wrapText="1"/>
      <protection hidden="1"/>
    </xf>
    <xf numFmtId="0" fontId="7" fillId="0" borderId="7" xfId="0" applyFont="1" applyBorder="1" applyAlignment="1" applyProtection="1">
      <alignment vertical="center" wrapText="1"/>
      <protection hidden="1"/>
    </xf>
    <xf numFmtId="0" fontId="7" fillId="0" borderId="9" xfId="0" applyFont="1" applyBorder="1" applyAlignment="1" applyProtection="1">
      <alignment wrapText="1"/>
      <protection hidden="1"/>
    </xf>
    <xf numFmtId="0" fontId="33" fillId="14" borderId="23" xfId="0" applyFont="1" applyFill="1" applyBorder="1" applyAlignment="1" applyProtection="1">
      <alignment horizontal="left"/>
      <protection hidden="1"/>
    </xf>
    <xf numFmtId="0" fontId="7" fillId="0" borderId="24"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7" fillId="0" borderId="24" xfId="0" applyFont="1" applyBorder="1" applyAlignment="1" applyProtection="1">
      <alignment horizontal="right" vertical="top" wrapText="1"/>
      <protection hidden="1"/>
    </xf>
    <xf numFmtId="0" fontId="7" fillId="0" borderId="24" xfId="0" applyFont="1" applyBorder="1" applyAlignment="1" applyProtection="1">
      <alignment horizontal="center" vertical="center" wrapText="1"/>
      <protection hidden="1"/>
    </xf>
    <xf numFmtId="0" fontId="7" fillId="0" borderId="24" xfId="0" applyFont="1" applyBorder="1" applyAlignment="1" applyProtection="1">
      <alignment horizontal="center" vertical="top" wrapText="1"/>
      <protection hidden="1"/>
    </xf>
    <xf numFmtId="0" fontId="15" fillId="0" borderId="1" xfId="0" applyFont="1" applyBorder="1" applyAlignment="1" applyProtection="1">
      <alignment vertical="top"/>
      <protection locked="0"/>
    </xf>
    <xf numFmtId="0" fontId="9" fillId="0" borderId="1" xfId="0" applyFont="1" applyBorder="1" applyAlignment="1" applyProtection="1">
      <alignment vertical="top"/>
      <protection locked="0"/>
    </xf>
    <xf numFmtId="0" fontId="9" fillId="0" borderId="0" xfId="0" applyFont="1" applyAlignment="1" applyProtection="1">
      <alignment vertical="top"/>
      <protection locked="0"/>
    </xf>
    <xf numFmtId="0" fontId="9" fillId="0" borderId="0" xfId="0" applyFont="1" applyAlignment="1">
      <alignment vertical="top"/>
    </xf>
    <xf numFmtId="0" fontId="0" fillId="0" borderId="26" xfId="0" applyBorder="1" applyAlignment="1" applyProtection="1">
      <alignment vertical="top" wrapText="1"/>
      <protection locked="0"/>
    </xf>
    <xf numFmtId="0" fontId="0" fillId="0" borderId="26" xfId="0" applyBorder="1" applyAlignment="1" applyProtection="1">
      <alignment vertical="top" wrapText="1"/>
      <protection locked="0" hidden="1"/>
    </xf>
    <xf numFmtId="0" fontId="0" fillId="0" borderId="1" xfId="0" applyBorder="1" applyAlignment="1" applyProtection="1">
      <alignment horizontal="center" vertical="top" wrapText="1"/>
      <protection locked="0"/>
    </xf>
    <xf numFmtId="0" fontId="56" fillId="14" borderId="27" xfId="2" applyFont="1" applyFill="1" applyBorder="1" applyAlignment="1">
      <alignment wrapText="1"/>
    </xf>
    <xf numFmtId="0" fontId="56" fillId="14" borderId="28" xfId="2" applyFont="1" applyFill="1" applyBorder="1" applyAlignment="1">
      <alignment horizontal="center" wrapText="1"/>
    </xf>
    <xf numFmtId="0" fontId="56" fillId="14" borderId="29" xfId="2" applyFont="1" applyFill="1" applyBorder="1" applyAlignment="1">
      <alignment horizontal="center" wrapText="1"/>
    </xf>
    <xf numFmtId="0" fontId="56" fillId="14" borderId="29" xfId="2" applyFont="1" applyFill="1" applyBorder="1" applyAlignment="1">
      <alignment wrapText="1"/>
    </xf>
    <xf numFmtId="0" fontId="57" fillId="14" borderId="30" xfId="2" applyFont="1" applyFill="1" applyBorder="1" applyAlignment="1">
      <alignment wrapText="1"/>
    </xf>
    <xf numFmtId="0" fontId="58" fillId="0" borderId="0" xfId="2" applyFont="1"/>
    <xf numFmtId="0" fontId="55" fillId="11" borderId="8" xfId="2" applyFill="1" applyBorder="1"/>
    <xf numFmtId="0" fontId="59" fillId="22" borderId="31" xfId="2" applyFont="1" applyFill="1" applyBorder="1" applyAlignment="1">
      <alignment horizontal="center" vertical="top" wrapText="1"/>
    </xf>
    <xf numFmtId="0" fontId="60" fillId="23" borderId="32" xfId="2" applyFont="1" applyFill="1" applyBorder="1" applyAlignment="1">
      <alignment horizontal="center" vertical="top" wrapText="1"/>
    </xf>
    <xf numFmtId="0" fontId="59" fillId="8" borderId="32" xfId="2" applyFont="1" applyFill="1" applyBorder="1" applyAlignment="1">
      <alignment horizontal="center" vertical="top" wrapText="1"/>
    </xf>
    <xf numFmtId="0" fontId="59" fillId="24" borderId="33" xfId="2" applyFont="1" applyFill="1" applyBorder="1" applyAlignment="1">
      <alignment horizontal="center" vertical="top" wrapText="1"/>
    </xf>
    <xf numFmtId="0" fontId="55" fillId="11" borderId="15" xfId="2" applyFill="1" applyBorder="1"/>
    <xf numFmtId="0" fontId="55" fillId="0" borderId="0" xfId="2"/>
    <xf numFmtId="0" fontId="61" fillId="11" borderId="2" xfId="2" applyFont="1" applyFill="1" applyBorder="1" applyAlignment="1">
      <alignment wrapText="1"/>
    </xf>
    <xf numFmtId="0" fontId="62" fillId="25" borderId="31" xfId="2" applyFont="1" applyFill="1" applyBorder="1" applyAlignment="1">
      <alignment horizontal="center"/>
    </xf>
    <xf numFmtId="0" fontId="62" fillId="23" borderId="32" xfId="2" applyFont="1" applyFill="1" applyBorder="1" applyAlignment="1">
      <alignment horizontal="center"/>
    </xf>
    <xf numFmtId="0" fontId="62" fillId="2" borderId="32" xfId="2" applyFont="1" applyFill="1" applyBorder="1" applyAlignment="1">
      <alignment horizontal="center"/>
    </xf>
    <xf numFmtId="0" fontId="63" fillId="26" borderId="33" xfId="2" applyFont="1" applyFill="1" applyBorder="1" applyAlignment="1">
      <alignment horizontal="center"/>
    </xf>
    <xf numFmtId="0" fontId="64" fillId="11" borderId="34" xfId="2" applyFont="1" applyFill="1" applyBorder="1"/>
    <xf numFmtId="0" fontId="61" fillId="0" borderId="35" xfId="2" applyFont="1" applyBorder="1" applyAlignment="1">
      <alignment wrapText="1"/>
    </xf>
    <xf numFmtId="0" fontId="62" fillId="25" borderId="32" xfId="2" applyFont="1" applyFill="1" applyBorder="1" applyAlignment="1">
      <alignment horizontal="center"/>
    </xf>
    <xf numFmtId="0" fontId="63" fillId="26" borderId="32" xfId="2" applyFont="1" applyFill="1" applyBorder="1" applyAlignment="1">
      <alignment horizontal="center"/>
    </xf>
    <xf numFmtId="0" fontId="61" fillId="0" borderId="32" xfId="2" applyFont="1" applyBorder="1" applyAlignment="1">
      <alignment wrapText="1"/>
    </xf>
    <xf numFmtId="0" fontId="64" fillId="0" borderId="32" xfId="2" applyFont="1" applyBorder="1"/>
    <xf numFmtId="0" fontId="63" fillId="0" borderId="0" xfId="2" applyFont="1"/>
    <xf numFmtId="0" fontId="64" fillId="0" borderId="32" xfId="2" applyFont="1" applyBorder="1" applyAlignment="1">
      <alignment wrapText="1"/>
    </xf>
    <xf numFmtId="0" fontId="63" fillId="25" borderId="32" xfId="2" applyFont="1" applyFill="1" applyBorder="1" applyAlignment="1">
      <alignment horizontal="center"/>
    </xf>
    <xf numFmtId="0" fontId="63" fillId="26" borderId="32" xfId="2" applyFont="1" applyFill="1" applyBorder="1"/>
    <xf numFmtId="0" fontId="62" fillId="26" borderId="32" xfId="2" applyFont="1" applyFill="1" applyBorder="1" applyAlignment="1">
      <alignment horizontal="center"/>
    </xf>
    <xf numFmtId="0" fontId="61" fillId="0" borderId="32" xfId="2" applyFont="1" applyBorder="1"/>
    <xf numFmtId="0" fontId="61" fillId="0" borderId="32" xfId="2" applyFont="1" applyBorder="1" applyAlignment="1">
      <alignment vertical="top" wrapText="1"/>
    </xf>
    <xf numFmtId="0" fontId="63" fillId="25" borderId="32" xfId="2" applyFont="1" applyFill="1" applyBorder="1"/>
    <xf numFmtId="0" fontId="63" fillId="2" borderId="32" xfId="2" applyFont="1" applyFill="1" applyBorder="1"/>
    <xf numFmtId="0" fontId="63" fillId="23" borderId="32" xfId="2" applyFont="1" applyFill="1" applyBorder="1"/>
    <xf numFmtId="0" fontId="65" fillId="0" borderId="32" xfId="2" applyFont="1" applyBorder="1" applyAlignment="1">
      <alignment wrapText="1"/>
    </xf>
    <xf numFmtId="0" fontId="55" fillId="0" borderId="0" xfId="2" applyAlignment="1">
      <alignment wrapText="1"/>
    </xf>
    <xf numFmtId="0" fontId="66" fillId="0" borderId="0" xfId="0" applyFont="1"/>
    <xf numFmtId="0" fontId="7" fillId="12" borderId="3" xfId="0" applyFont="1" applyFill="1" applyBorder="1" applyAlignment="1">
      <alignment horizontal="center" vertical="center" wrapText="1"/>
    </xf>
    <xf numFmtId="0" fontId="21" fillId="12" borderId="4" xfId="0" applyFont="1" applyFill="1" applyBorder="1" applyAlignment="1">
      <alignment horizontal="center" vertical="center" wrapText="1"/>
    </xf>
    <xf numFmtId="0" fontId="10" fillId="6" borderId="0" xfId="0" applyFont="1" applyFill="1" applyAlignment="1" applyProtection="1">
      <alignment horizontal="center" wrapText="1"/>
      <protection hidden="1"/>
    </xf>
    <xf numFmtId="0" fontId="1" fillId="0" borderId="0" xfId="0" applyFont="1" applyAlignment="1">
      <alignment horizontal="center" wrapText="1"/>
    </xf>
    <xf numFmtId="0" fontId="0" fillId="14" borderId="0" xfId="0" applyFill="1" applyAlignment="1">
      <alignment horizontal="left" vertical="top" wrapText="1"/>
    </xf>
    <xf numFmtId="0" fontId="0" fillId="11" borderId="0" xfId="0" applyFill="1" applyAlignment="1">
      <alignment horizontal="left" vertical="top" wrapText="1"/>
    </xf>
    <xf numFmtId="0" fontId="1" fillId="11" borderId="0" xfId="0" applyFont="1" applyFill="1" applyAlignment="1">
      <alignment horizontal="left" vertical="top" wrapText="1"/>
    </xf>
    <xf numFmtId="0" fontId="0" fillId="14" borderId="0" xfId="0" applyFill="1" applyAlignment="1">
      <alignment horizontal="left" wrapText="1"/>
    </xf>
    <xf numFmtId="0" fontId="0" fillId="0" borderId="1" xfId="0" applyBorder="1" applyAlignment="1">
      <alignment horizontal="center"/>
    </xf>
  </cellXfs>
  <cellStyles count="3">
    <cellStyle name="Hyperlink" xfId="1" builtinId="8"/>
    <cellStyle name="Normal" xfId="0" builtinId="0"/>
    <cellStyle name="Normal 2" xfId="2" xr:uid="{87506808-4938-429F-B368-614FE06A8FE2}"/>
  </cellStyles>
  <dxfs count="5">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CAEB2"/>
      <color rgb="FFFEE8E9"/>
      <color rgb="FF7A00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921219</xdr:colOff>
      <xdr:row>0</xdr:row>
      <xdr:rowOff>0</xdr:rowOff>
    </xdr:from>
    <xdr:to>
      <xdr:col>11</xdr:col>
      <xdr:colOff>366753</xdr:colOff>
      <xdr:row>8</xdr:row>
      <xdr:rowOff>24765</xdr:rowOff>
    </xdr:to>
    <xdr:pic>
      <xdr:nvPicPr>
        <xdr:cNvPr id="2" name="Picture 1" descr="Image result for bloom's taxonomy">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9514" y="0"/>
          <a:ext cx="3134306" cy="1832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538480</xdr:colOff>
      <xdr:row>15</xdr:row>
      <xdr:rowOff>345440</xdr:rowOff>
    </xdr:from>
    <xdr:to>
      <xdr:col>5</xdr:col>
      <xdr:colOff>193040</xdr:colOff>
      <xdr:row>15</xdr:row>
      <xdr:rowOff>345440</xdr:rowOff>
    </xdr:to>
    <xdr:cxnSp macro="">
      <xdr:nvCxnSpPr>
        <xdr:cNvPr id="6" name="Straight Arrow Connector 5">
          <a:extLst>
            <a:ext uri="{FF2B5EF4-FFF2-40B4-BE49-F238E27FC236}">
              <a16:creationId xmlns:a16="http://schemas.microsoft.com/office/drawing/2014/main" id="{7A9C7B8D-CBF5-4364-A0BA-14DD7659C9D7}"/>
            </a:ext>
          </a:extLst>
        </xdr:cNvPr>
        <xdr:cNvCxnSpPr/>
      </xdr:nvCxnSpPr>
      <xdr:spPr>
        <a:xfrm>
          <a:off x="5415280" y="6522720"/>
          <a:ext cx="934720"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Linde.Tesch@cahiim.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4" tint="0.39997558519241921"/>
  </sheetPr>
  <dimension ref="A1:N605"/>
  <sheetViews>
    <sheetView topLeftCell="A38" zoomScale="75" zoomScaleNormal="75" zoomScalePageLayoutView="110" workbookViewId="0">
      <selection activeCell="K6" sqref="K6"/>
    </sheetView>
  </sheetViews>
  <sheetFormatPr defaultColWidth="8.73046875" defaultRowHeight="14.25" x14ac:dyDescent="0.45"/>
  <cols>
    <col min="1" max="1" width="2.1328125" customWidth="1"/>
    <col min="2" max="2" width="18.3984375" customWidth="1"/>
    <col min="3" max="3" width="53.73046875" customWidth="1"/>
    <col min="4" max="4" width="23.73046875" customWidth="1"/>
    <col min="5" max="5" width="27.73046875" customWidth="1"/>
    <col min="6" max="6" width="26.1328125" customWidth="1"/>
    <col min="7" max="7" width="23.1328125" style="5" customWidth="1"/>
    <col min="8" max="8" width="18.3984375" customWidth="1"/>
    <col min="9" max="9" width="20.73046875" customWidth="1"/>
    <col min="10" max="10" width="23.3984375" customWidth="1"/>
    <col min="11" max="11" width="15.73046875" customWidth="1"/>
    <col min="12" max="12" width="16.3984375" customWidth="1"/>
    <col min="13" max="13" width="20.3984375" customWidth="1"/>
  </cols>
  <sheetData>
    <row r="1" spans="1:14" ht="18" x14ac:dyDescent="0.55000000000000004">
      <c r="A1" s="46"/>
      <c r="B1" s="47" t="s">
        <v>94</v>
      </c>
      <c r="C1" s="46"/>
      <c r="D1" s="46"/>
      <c r="E1" s="46"/>
      <c r="F1" s="46"/>
      <c r="G1" s="48"/>
      <c r="H1" s="46"/>
      <c r="I1" s="46"/>
      <c r="J1" s="46"/>
      <c r="K1" s="46"/>
      <c r="L1" s="46"/>
      <c r="M1" s="46"/>
      <c r="N1" s="46"/>
    </row>
    <row r="2" spans="1:14" ht="15.75" x14ac:dyDescent="0.5">
      <c r="A2" s="46"/>
      <c r="B2" s="49" t="s">
        <v>92</v>
      </c>
      <c r="C2" s="46"/>
      <c r="D2" s="46"/>
      <c r="E2" s="46"/>
      <c r="F2" s="46"/>
      <c r="G2" s="48"/>
      <c r="H2" s="46"/>
      <c r="I2" s="46"/>
      <c r="J2" s="46"/>
      <c r="K2" s="46"/>
      <c r="L2" s="46"/>
      <c r="M2" s="46"/>
      <c r="N2" s="46"/>
    </row>
    <row r="3" spans="1:14" ht="15.75" x14ac:dyDescent="0.5">
      <c r="A3" s="46"/>
      <c r="B3" s="49" t="s">
        <v>91</v>
      </c>
      <c r="C3" s="46"/>
      <c r="D3" s="46"/>
      <c r="E3" s="46"/>
      <c r="F3" s="46"/>
      <c r="G3" s="48"/>
      <c r="H3" s="46"/>
      <c r="I3" s="46"/>
      <c r="J3" s="46"/>
      <c r="K3" s="46"/>
      <c r="L3" s="46"/>
      <c r="M3" s="46"/>
      <c r="N3" s="46"/>
    </row>
    <row r="4" spans="1:14" ht="15.75" x14ac:dyDescent="0.5">
      <c r="A4" s="46"/>
      <c r="B4" s="49" t="s">
        <v>48</v>
      </c>
      <c r="C4" s="46"/>
      <c r="D4" s="46"/>
      <c r="E4" s="46"/>
      <c r="F4" s="46"/>
      <c r="G4" s="48"/>
      <c r="H4" s="46"/>
      <c r="I4" s="46"/>
      <c r="J4" s="46"/>
      <c r="K4" s="46"/>
      <c r="L4" s="46"/>
      <c r="M4" s="46"/>
      <c r="N4" s="46"/>
    </row>
    <row r="5" spans="1:14" x14ac:dyDescent="0.45">
      <c r="A5" s="46"/>
      <c r="B5" s="46"/>
      <c r="C5" s="46"/>
      <c r="D5" s="46"/>
      <c r="E5" s="46"/>
      <c r="F5" s="46"/>
      <c r="G5" s="48"/>
      <c r="H5" s="46"/>
      <c r="I5" s="46"/>
      <c r="J5" s="46"/>
      <c r="K5" s="46"/>
      <c r="L5" s="46"/>
      <c r="M5" s="46"/>
      <c r="N5" s="46"/>
    </row>
    <row r="6" spans="1:14" ht="23.25" x14ac:dyDescent="0.7">
      <c r="B6" s="77" t="s">
        <v>49</v>
      </c>
      <c r="C6" s="78"/>
      <c r="D6" s="78"/>
      <c r="E6" s="78"/>
      <c r="F6" s="78"/>
      <c r="G6" s="79"/>
      <c r="I6" s="46"/>
      <c r="J6" s="46"/>
      <c r="K6" s="46"/>
      <c r="L6" s="46"/>
      <c r="M6" s="46"/>
      <c r="N6" s="46"/>
    </row>
    <row r="7" spans="1:14" ht="20.25" x14ac:dyDescent="0.55000000000000004">
      <c r="A7" s="50"/>
      <c r="B7" s="99" t="s">
        <v>82</v>
      </c>
      <c r="C7" s="95" t="s">
        <v>53</v>
      </c>
      <c r="D7" s="96"/>
      <c r="E7" s="101"/>
      <c r="F7" s="46"/>
      <c r="G7" s="48"/>
      <c r="H7" s="46"/>
      <c r="I7" s="46"/>
      <c r="J7" s="46"/>
      <c r="K7" s="46"/>
      <c r="L7" s="46"/>
      <c r="M7" s="46"/>
      <c r="N7" s="46"/>
    </row>
    <row r="8" spans="1:14" ht="14" customHeight="1" thickBot="1" x14ac:dyDescent="0.55000000000000004">
      <c r="A8" s="46"/>
      <c r="B8" s="100"/>
      <c r="C8" s="97" t="s">
        <v>113</v>
      </c>
      <c r="D8" s="98"/>
      <c r="E8" s="102"/>
      <c r="F8" s="46"/>
      <c r="G8" s="48"/>
      <c r="H8" s="46"/>
      <c r="I8" s="46"/>
      <c r="J8" s="46"/>
      <c r="K8" s="46"/>
      <c r="L8" s="46"/>
      <c r="M8" s="46"/>
      <c r="N8" s="46"/>
    </row>
    <row r="9" spans="1:14" ht="28.5" customHeight="1" thickTop="1" x14ac:dyDescent="0.65">
      <c r="A9" s="46"/>
      <c r="B9" s="51" t="s">
        <v>50</v>
      </c>
      <c r="C9" s="52"/>
      <c r="D9" s="46"/>
      <c r="E9" s="46"/>
      <c r="F9" s="46"/>
      <c r="G9" s="48"/>
      <c r="H9" s="46"/>
      <c r="I9" s="46"/>
      <c r="J9" s="46"/>
      <c r="K9" s="46"/>
      <c r="L9" s="46"/>
      <c r="M9" s="46"/>
      <c r="N9" s="46"/>
    </row>
    <row r="10" spans="1:14" ht="23.25" customHeight="1" x14ac:dyDescent="0.5">
      <c r="A10" s="46"/>
      <c r="B10" s="53" t="s">
        <v>77</v>
      </c>
      <c r="C10" s="53" t="s">
        <v>93</v>
      </c>
      <c r="D10" s="46"/>
      <c r="E10" s="46"/>
      <c r="F10" s="46"/>
      <c r="G10" s="48"/>
      <c r="H10" s="46"/>
      <c r="I10" s="46"/>
      <c r="J10" s="46"/>
      <c r="K10" s="46"/>
      <c r="L10" s="46"/>
      <c r="M10" s="46"/>
      <c r="N10" s="46"/>
    </row>
    <row r="11" spans="1:14" ht="15.75" customHeight="1" x14ac:dyDescent="0.5">
      <c r="A11" s="46"/>
      <c r="B11" s="53" t="s">
        <v>52</v>
      </c>
      <c r="C11" s="49" t="s">
        <v>95</v>
      </c>
      <c r="D11" s="49"/>
      <c r="E11" s="46"/>
      <c r="F11" s="46"/>
      <c r="G11" s="48"/>
      <c r="H11" s="46"/>
      <c r="I11" s="46"/>
      <c r="J11" s="46"/>
      <c r="K11" s="46"/>
      <c r="L11" s="46"/>
      <c r="M11" s="46"/>
      <c r="N11" s="46"/>
    </row>
    <row r="12" spans="1:14" ht="15.75" customHeight="1" x14ac:dyDescent="0.5">
      <c r="A12" s="46"/>
      <c r="B12" s="53"/>
      <c r="C12" s="49" t="s">
        <v>124</v>
      </c>
      <c r="D12" s="49"/>
      <c r="E12" s="46"/>
      <c r="F12" s="46"/>
      <c r="G12" s="48"/>
      <c r="H12" s="46"/>
      <c r="I12" s="46"/>
      <c r="J12" s="46"/>
      <c r="K12" s="46"/>
      <c r="L12" s="46"/>
      <c r="M12" s="46"/>
      <c r="N12" s="46"/>
    </row>
    <row r="13" spans="1:14" ht="17.25" customHeight="1" x14ac:dyDescent="0.9">
      <c r="A13" s="46"/>
      <c r="B13" s="54"/>
      <c r="C13" s="55" t="s">
        <v>96</v>
      </c>
      <c r="D13" s="49"/>
      <c r="E13" s="46"/>
      <c r="F13" s="46"/>
      <c r="G13" s="48"/>
      <c r="H13" s="46"/>
      <c r="I13" s="46"/>
      <c r="J13" s="46"/>
      <c r="K13" s="46"/>
      <c r="L13" s="46"/>
      <c r="M13" s="46"/>
      <c r="N13" s="46"/>
    </row>
    <row r="14" spans="1:14" ht="17.25" customHeight="1" x14ac:dyDescent="0.9">
      <c r="A14" s="46"/>
      <c r="B14" s="54"/>
      <c r="C14" s="55" t="s">
        <v>97</v>
      </c>
      <c r="D14" s="49"/>
      <c r="E14" s="46"/>
      <c r="F14" s="46"/>
      <c r="G14" s="48"/>
      <c r="H14" s="46"/>
      <c r="I14" s="46"/>
      <c r="J14" s="46"/>
      <c r="K14" s="46"/>
      <c r="L14" s="46"/>
      <c r="M14" s="46"/>
      <c r="N14" s="46"/>
    </row>
    <row r="15" spans="1:14" ht="21" customHeight="1" x14ac:dyDescent="0.9">
      <c r="A15" s="46"/>
      <c r="B15" s="54"/>
      <c r="C15" s="94" t="s">
        <v>115</v>
      </c>
      <c r="D15" s="49"/>
      <c r="E15" s="46"/>
      <c r="F15" s="46"/>
      <c r="G15" s="48"/>
      <c r="H15" s="46"/>
      <c r="I15" s="46"/>
      <c r="J15" s="46"/>
      <c r="K15" s="46"/>
      <c r="L15" s="46"/>
      <c r="M15" s="46"/>
      <c r="N15" s="46"/>
    </row>
    <row r="16" spans="1:14" ht="5" customHeight="1" x14ac:dyDescent="0.45">
      <c r="A16" s="46"/>
      <c r="F16" s="46"/>
      <c r="G16" s="48"/>
      <c r="H16" s="46"/>
      <c r="I16" s="46"/>
      <c r="J16" s="46"/>
      <c r="K16" s="46"/>
      <c r="L16" s="46"/>
      <c r="M16" s="46"/>
      <c r="N16" s="46"/>
    </row>
    <row r="17" spans="1:14" ht="24" customHeight="1" x14ac:dyDescent="0.5">
      <c r="A17" s="46"/>
      <c r="B17" s="53" t="s">
        <v>99</v>
      </c>
      <c r="C17" s="49"/>
      <c r="D17" s="49"/>
      <c r="E17" s="49"/>
      <c r="F17" s="49"/>
      <c r="G17" s="80"/>
      <c r="H17" s="46"/>
      <c r="I17" s="46"/>
      <c r="J17" s="46"/>
      <c r="K17" s="46"/>
      <c r="L17" s="46"/>
      <c r="M17" s="46"/>
      <c r="N17" s="46"/>
    </row>
    <row r="18" spans="1:14" ht="21" customHeight="1" x14ac:dyDescent="0.5">
      <c r="A18" s="46"/>
      <c r="B18" s="53" t="s">
        <v>98</v>
      </c>
      <c r="C18" s="81"/>
      <c r="D18" s="49"/>
      <c r="E18" s="49"/>
      <c r="F18" s="49"/>
      <c r="G18" s="80"/>
      <c r="H18" s="46"/>
      <c r="I18" s="46"/>
      <c r="J18" s="46"/>
      <c r="K18" s="46"/>
      <c r="L18" s="46"/>
      <c r="M18" s="46"/>
      <c r="N18" s="46"/>
    </row>
    <row r="19" spans="1:14" ht="21.5" customHeight="1" x14ac:dyDescent="0.5">
      <c r="A19" s="46"/>
      <c r="B19" s="63" t="s">
        <v>101</v>
      </c>
      <c r="C19" s="81"/>
      <c r="D19" s="49"/>
      <c r="E19" s="49"/>
      <c r="F19" s="49"/>
      <c r="G19" s="80"/>
      <c r="H19" s="46"/>
      <c r="I19" s="46"/>
      <c r="J19" s="46"/>
      <c r="K19" s="46"/>
      <c r="L19" s="46"/>
      <c r="M19" s="46"/>
      <c r="N19" s="46"/>
    </row>
    <row r="20" spans="1:14" ht="21" customHeight="1" x14ac:dyDescent="0.5">
      <c r="A20" s="46"/>
      <c r="B20" s="53" t="s">
        <v>116</v>
      </c>
      <c r="C20" s="49"/>
      <c r="D20" s="49"/>
      <c r="E20" s="49"/>
      <c r="F20" s="49"/>
      <c r="G20" s="80"/>
      <c r="H20" s="46"/>
      <c r="I20" s="46"/>
      <c r="J20" s="46"/>
      <c r="K20" s="46"/>
      <c r="L20" s="46"/>
      <c r="M20" s="46"/>
      <c r="N20" s="46"/>
    </row>
    <row r="21" spans="1:14" ht="21.5" customHeight="1" x14ac:dyDescent="0.5">
      <c r="A21" s="46"/>
      <c r="B21" s="53" t="s">
        <v>100</v>
      </c>
      <c r="C21" s="46"/>
      <c r="D21" s="46"/>
      <c r="E21" s="46"/>
      <c r="F21" s="46"/>
      <c r="G21" s="48"/>
      <c r="H21" s="46"/>
      <c r="I21" s="46"/>
      <c r="J21" s="46"/>
      <c r="K21" s="46"/>
      <c r="L21" s="46"/>
      <c r="M21" s="46"/>
      <c r="N21" s="46"/>
    </row>
    <row r="22" spans="1:14" ht="23" customHeight="1" x14ac:dyDescent="0.5">
      <c r="A22" s="46"/>
      <c r="B22" s="53" t="s">
        <v>86</v>
      </c>
      <c r="C22" s="46"/>
      <c r="D22" s="46"/>
      <c r="E22" s="46"/>
      <c r="F22" s="46"/>
      <c r="G22" s="48"/>
      <c r="H22" s="46"/>
      <c r="I22" s="46"/>
      <c r="J22" s="46"/>
      <c r="K22" s="46"/>
      <c r="L22" s="46"/>
      <c r="M22" s="46"/>
      <c r="N22" s="46"/>
    </row>
    <row r="23" spans="1:14" ht="28.5" customHeight="1" x14ac:dyDescent="0.5">
      <c r="A23" s="46"/>
      <c r="B23" s="53"/>
      <c r="C23" s="46"/>
      <c r="D23" s="46"/>
      <c r="E23" s="46"/>
      <c r="F23" s="46"/>
      <c r="G23" s="48"/>
      <c r="H23" s="46"/>
      <c r="I23" s="46"/>
      <c r="J23" s="46"/>
      <c r="K23" s="46"/>
      <c r="L23" s="46"/>
      <c r="M23" s="46"/>
      <c r="N23" s="46"/>
    </row>
    <row r="24" spans="1:14" x14ac:dyDescent="0.45">
      <c r="A24" s="46"/>
      <c r="B24" s="90" t="s">
        <v>122</v>
      </c>
      <c r="C24" s="46"/>
      <c r="D24" s="46"/>
      <c r="E24" s="46"/>
      <c r="F24" s="46"/>
      <c r="G24" s="48"/>
      <c r="H24" s="46"/>
      <c r="I24" s="46"/>
      <c r="J24" s="46"/>
      <c r="K24" s="46"/>
      <c r="L24" s="46"/>
      <c r="M24" s="46"/>
      <c r="N24" s="46"/>
    </row>
    <row r="25" spans="1:14" x14ac:dyDescent="0.45">
      <c r="A25" s="46"/>
      <c r="B25" s="90" t="s">
        <v>123</v>
      </c>
      <c r="C25" s="46"/>
      <c r="D25" s="46"/>
      <c r="E25" s="46"/>
      <c r="F25" s="46"/>
      <c r="G25" s="48"/>
      <c r="H25" s="46"/>
      <c r="I25" s="46"/>
      <c r="J25" s="46"/>
      <c r="K25" s="46"/>
      <c r="L25" s="46"/>
      <c r="M25" s="46"/>
      <c r="N25" s="46"/>
    </row>
    <row r="26" spans="1:14" x14ac:dyDescent="0.45">
      <c r="A26" s="46"/>
      <c r="B26" s="62" t="s">
        <v>83</v>
      </c>
      <c r="C26" s="46"/>
      <c r="D26" s="46"/>
      <c r="E26" s="46"/>
      <c r="F26" s="46"/>
      <c r="G26" s="48"/>
      <c r="H26" s="46"/>
      <c r="I26" s="46"/>
      <c r="J26" s="46"/>
      <c r="K26" s="46"/>
      <c r="L26" s="46"/>
      <c r="M26" s="46"/>
      <c r="N26" s="46"/>
    </row>
    <row r="27" spans="1:14" ht="36" x14ac:dyDescent="0.55000000000000004">
      <c r="A27" s="46"/>
      <c r="B27" s="21" t="s">
        <v>11</v>
      </c>
      <c r="C27" s="57" t="s">
        <v>0</v>
      </c>
      <c r="D27" s="22" t="s">
        <v>112</v>
      </c>
      <c r="E27" s="21" t="s">
        <v>2</v>
      </c>
      <c r="F27" s="57" t="s">
        <v>3</v>
      </c>
      <c r="G27" s="56" t="s">
        <v>1</v>
      </c>
      <c r="H27" s="57" t="s">
        <v>4</v>
      </c>
      <c r="I27" s="46"/>
      <c r="J27" s="46"/>
      <c r="K27" s="46"/>
      <c r="L27" s="46"/>
      <c r="M27" s="46"/>
      <c r="N27" s="46"/>
    </row>
    <row r="28" spans="1:14" ht="47.25" x14ac:dyDescent="0.45">
      <c r="A28" s="46"/>
      <c r="B28" s="82" t="s">
        <v>54</v>
      </c>
      <c r="C28" s="83" t="s">
        <v>55</v>
      </c>
      <c r="D28" s="84" t="s">
        <v>56</v>
      </c>
      <c r="E28" s="84" t="s">
        <v>57</v>
      </c>
      <c r="F28" s="84" t="s">
        <v>58</v>
      </c>
      <c r="G28" s="84" t="s">
        <v>17</v>
      </c>
      <c r="H28" s="84" t="s">
        <v>8</v>
      </c>
      <c r="I28" s="46"/>
      <c r="J28" s="46"/>
      <c r="K28" s="46"/>
      <c r="L28" s="46"/>
      <c r="M28" s="46"/>
      <c r="N28" s="46"/>
    </row>
    <row r="29" spans="1:14" ht="47.25" x14ac:dyDescent="0.45">
      <c r="B29" s="82" t="s">
        <v>59</v>
      </c>
      <c r="C29" s="83" t="s">
        <v>60</v>
      </c>
      <c r="D29" s="84" t="s">
        <v>84</v>
      </c>
      <c r="E29" s="83" t="s">
        <v>62</v>
      </c>
      <c r="F29" s="84" t="s">
        <v>63</v>
      </c>
      <c r="G29" s="84" t="s">
        <v>15</v>
      </c>
      <c r="H29" s="85" t="s">
        <v>6</v>
      </c>
      <c r="I29" s="46"/>
      <c r="J29" s="46"/>
      <c r="K29" s="46"/>
      <c r="L29" s="46"/>
      <c r="M29" s="46"/>
      <c r="N29" s="46"/>
    </row>
    <row r="30" spans="1:14" ht="63" x14ac:dyDescent="0.45">
      <c r="A30" s="46"/>
      <c r="B30" s="82" t="s">
        <v>59</v>
      </c>
      <c r="C30" s="83" t="s">
        <v>64</v>
      </c>
      <c r="D30" s="84" t="s">
        <v>61</v>
      </c>
      <c r="E30" s="84" t="s">
        <v>85</v>
      </c>
      <c r="F30" s="84" t="s">
        <v>65</v>
      </c>
      <c r="G30" s="84" t="s">
        <v>66</v>
      </c>
      <c r="H30" s="85" t="s">
        <v>7</v>
      </c>
      <c r="I30" s="46"/>
      <c r="J30" s="46"/>
      <c r="K30" s="46"/>
      <c r="L30" s="46"/>
      <c r="M30" s="46"/>
      <c r="N30" s="46"/>
    </row>
    <row r="31" spans="1:14" ht="15" customHeight="1" x14ac:dyDescent="0.5">
      <c r="A31" s="46"/>
      <c r="B31" s="86"/>
      <c r="C31" s="86"/>
      <c r="D31" s="87"/>
      <c r="E31" s="87"/>
      <c r="F31" s="87"/>
      <c r="G31" s="87"/>
      <c r="H31" s="88"/>
      <c r="I31" s="46"/>
      <c r="J31" s="46"/>
      <c r="K31" s="46"/>
      <c r="L31" s="46"/>
      <c r="M31" s="46"/>
      <c r="N31" s="46"/>
    </row>
    <row r="32" spans="1:14" ht="41.25" customHeight="1" x14ac:dyDescent="0.55000000000000004">
      <c r="A32" s="46"/>
      <c r="B32" s="89"/>
      <c r="C32" s="66"/>
      <c r="D32" s="67"/>
      <c r="E32" s="67"/>
      <c r="F32" s="67"/>
      <c r="G32" s="67"/>
      <c r="H32" s="47" t="s">
        <v>119</v>
      </c>
      <c r="I32" s="46"/>
      <c r="J32" s="46"/>
      <c r="K32" s="46"/>
      <c r="L32" s="46"/>
      <c r="M32" s="46"/>
      <c r="N32" s="46"/>
    </row>
    <row r="33" spans="1:14" ht="21" customHeight="1" x14ac:dyDescent="0.7">
      <c r="A33" s="46"/>
      <c r="B33" s="23" t="s">
        <v>42</v>
      </c>
      <c r="C33" s="24"/>
      <c r="D33" s="25"/>
      <c r="E33" s="25"/>
      <c r="F33" s="25"/>
      <c r="G33" s="25"/>
      <c r="H33" s="26"/>
      <c r="I33" s="46"/>
      <c r="J33" s="46"/>
      <c r="K33" s="46"/>
      <c r="L33" s="46"/>
      <c r="M33" s="46"/>
      <c r="N33" s="46"/>
    </row>
    <row r="34" spans="1:14" ht="21" customHeight="1" x14ac:dyDescent="0.5">
      <c r="A34" s="46"/>
      <c r="B34" s="63" t="s">
        <v>102</v>
      </c>
      <c r="C34" s="64"/>
      <c r="D34" s="46"/>
      <c r="E34" s="46"/>
      <c r="F34" s="46"/>
      <c r="G34" s="46"/>
      <c r="H34" s="46"/>
      <c r="I34" s="46"/>
      <c r="J34" s="46"/>
      <c r="K34" s="46"/>
      <c r="L34" s="46"/>
      <c r="M34" s="46"/>
      <c r="N34" s="46"/>
    </row>
    <row r="35" spans="1:14" ht="21.75" customHeight="1" x14ac:dyDescent="0.7">
      <c r="A35" s="46"/>
      <c r="B35" s="65"/>
      <c r="C35" s="64"/>
      <c r="D35" s="46"/>
      <c r="E35" s="46"/>
      <c r="F35" s="46"/>
      <c r="G35" s="46"/>
      <c r="H35" s="46"/>
      <c r="I35" s="46"/>
      <c r="J35" s="46"/>
      <c r="K35" s="46"/>
      <c r="L35" s="46"/>
      <c r="M35" s="46"/>
      <c r="N35" s="46"/>
    </row>
    <row r="36" spans="1:14" x14ac:dyDescent="0.45">
      <c r="A36" s="46"/>
      <c r="B36" s="27" t="s">
        <v>67</v>
      </c>
      <c r="C36" s="27" t="s">
        <v>68</v>
      </c>
      <c r="D36" s="27" t="s">
        <v>69</v>
      </c>
      <c r="E36" s="28"/>
      <c r="F36" s="28"/>
      <c r="G36" s="28"/>
      <c r="H36" s="28"/>
      <c r="I36" s="46"/>
      <c r="J36" s="46"/>
      <c r="K36" s="46"/>
      <c r="L36" s="46"/>
      <c r="M36" s="46"/>
      <c r="N36" s="46"/>
    </row>
    <row r="37" spans="1:14" ht="15.75" x14ac:dyDescent="0.5">
      <c r="A37" s="46"/>
      <c r="B37" s="29">
        <v>6</v>
      </c>
      <c r="C37" s="30" t="s">
        <v>70</v>
      </c>
      <c r="D37" s="31" t="s">
        <v>71</v>
      </c>
      <c r="E37" s="28"/>
      <c r="F37" s="28"/>
      <c r="G37" s="28"/>
      <c r="H37" s="28"/>
      <c r="I37" s="46"/>
      <c r="J37" s="46"/>
      <c r="K37" s="46"/>
      <c r="L37" s="46"/>
      <c r="M37" s="46"/>
      <c r="N37" s="46"/>
    </row>
    <row r="38" spans="1:14" ht="15.75" x14ac:dyDescent="0.5">
      <c r="A38" s="46"/>
      <c r="B38" s="29">
        <v>5</v>
      </c>
      <c r="C38" s="30" t="s">
        <v>72</v>
      </c>
      <c r="D38" s="31" t="s">
        <v>103</v>
      </c>
      <c r="E38" s="28"/>
      <c r="F38" s="28"/>
      <c r="G38" s="28"/>
      <c r="H38" s="28"/>
      <c r="I38" s="46"/>
      <c r="J38" s="46"/>
      <c r="K38" s="46"/>
      <c r="L38" s="46"/>
      <c r="M38" s="46"/>
      <c r="N38" s="46"/>
    </row>
    <row r="39" spans="1:14" ht="15.75" x14ac:dyDescent="0.5">
      <c r="A39" s="46"/>
      <c r="B39" s="29">
        <v>4</v>
      </c>
      <c r="C39" s="30" t="s">
        <v>73</v>
      </c>
      <c r="D39" s="31" t="s">
        <v>104</v>
      </c>
      <c r="E39" s="28"/>
      <c r="F39" s="28"/>
      <c r="G39" s="28"/>
      <c r="H39" s="28"/>
      <c r="I39" s="46"/>
      <c r="J39" s="46"/>
      <c r="K39" s="46"/>
      <c r="L39" s="46"/>
      <c r="M39" s="46"/>
      <c r="N39" s="46"/>
    </row>
    <row r="40" spans="1:14" ht="15.75" x14ac:dyDescent="0.5">
      <c r="A40" s="46"/>
      <c r="B40" s="29">
        <v>3</v>
      </c>
      <c r="C40" s="32" t="s">
        <v>74</v>
      </c>
      <c r="D40" s="31" t="s">
        <v>105</v>
      </c>
      <c r="E40" s="28"/>
      <c r="F40" s="28"/>
      <c r="G40" s="28"/>
      <c r="H40" s="28"/>
      <c r="I40" s="46"/>
      <c r="J40" s="46"/>
      <c r="K40" s="46"/>
      <c r="L40" s="46"/>
      <c r="M40" s="46"/>
      <c r="N40" s="46"/>
    </row>
    <row r="41" spans="1:14" ht="15.75" x14ac:dyDescent="0.5">
      <c r="A41" s="46"/>
      <c r="B41" s="29">
        <v>2</v>
      </c>
      <c r="C41" s="30" t="s">
        <v>75</v>
      </c>
      <c r="D41" s="31" t="s">
        <v>106</v>
      </c>
      <c r="E41" s="28"/>
      <c r="F41" s="28"/>
      <c r="G41" s="28"/>
      <c r="H41" s="28"/>
      <c r="I41" s="46"/>
      <c r="J41" s="46"/>
      <c r="K41" s="46"/>
      <c r="L41" s="46"/>
      <c r="M41" s="46"/>
      <c r="N41" s="46"/>
    </row>
    <row r="42" spans="1:14" ht="15.75" x14ac:dyDescent="0.5">
      <c r="A42" s="46"/>
      <c r="B42" s="29">
        <v>1</v>
      </c>
      <c r="C42" s="30" t="s">
        <v>76</v>
      </c>
      <c r="D42" s="31" t="s">
        <v>107</v>
      </c>
      <c r="E42" s="28"/>
      <c r="F42" s="28"/>
      <c r="G42" s="28"/>
      <c r="H42" s="28"/>
      <c r="I42" s="46"/>
      <c r="J42" s="46"/>
      <c r="K42" s="46"/>
      <c r="L42" s="46"/>
      <c r="M42" s="46"/>
      <c r="N42" s="46"/>
    </row>
    <row r="43" spans="1:14" x14ac:dyDescent="0.45">
      <c r="A43" s="46"/>
      <c r="B43" s="9"/>
      <c r="C43" s="1"/>
      <c r="G43"/>
      <c r="I43" s="46"/>
      <c r="J43" s="46"/>
      <c r="K43" s="46"/>
      <c r="L43" s="46"/>
      <c r="M43" s="46"/>
      <c r="N43" s="46"/>
    </row>
    <row r="44" spans="1:14" ht="18" x14ac:dyDescent="0.55000000000000004">
      <c r="A44" s="46"/>
      <c r="B44" s="33" t="s">
        <v>77</v>
      </c>
      <c r="C44" s="33" t="s">
        <v>51</v>
      </c>
      <c r="D44" s="93" t="s">
        <v>114</v>
      </c>
      <c r="E44" s="93"/>
      <c r="G44"/>
      <c r="I44" s="46"/>
      <c r="J44" s="46"/>
      <c r="K44" s="46"/>
      <c r="L44" s="46"/>
      <c r="M44" s="46"/>
      <c r="N44" s="46"/>
    </row>
    <row r="45" spans="1:14" ht="15.75" x14ac:dyDescent="0.5">
      <c r="A45" s="46"/>
      <c r="B45" s="63" t="s">
        <v>88</v>
      </c>
      <c r="C45" s="49"/>
      <c r="D45" s="46"/>
      <c r="E45" s="46"/>
      <c r="F45" s="46"/>
      <c r="G45" s="46"/>
      <c r="H45" s="46"/>
      <c r="I45" s="46"/>
      <c r="J45" s="46"/>
      <c r="K45" s="46"/>
      <c r="L45" s="46"/>
      <c r="M45" s="46"/>
      <c r="N45" s="46"/>
    </row>
    <row r="46" spans="1:14" ht="18" customHeight="1" x14ac:dyDescent="0.5">
      <c r="A46" s="46"/>
      <c r="B46" s="53" t="s">
        <v>89</v>
      </c>
      <c r="C46" s="91"/>
      <c r="D46" s="46"/>
      <c r="E46" s="46"/>
      <c r="F46" s="46"/>
      <c r="G46" s="46"/>
      <c r="H46" s="46"/>
      <c r="I46" s="46"/>
      <c r="J46" s="46"/>
      <c r="K46" s="46"/>
      <c r="L46" s="46"/>
      <c r="M46" s="46"/>
      <c r="N46" s="46"/>
    </row>
    <row r="47" spans="1:14" ht="18" x14ac:dyDescent="0.5">
      <c r="A47" s="46"/>
      <c r="B47" s="63" t="s">
        <v>120</v>
      </c>
      <c r="C47" s="91"/>
      <c r="D47" s="69"/>
      <c r="E47" s="46"/>
      <c r="F47" s="46"/>
      <c r="G47" s="46"/>
      <c r="H47" s="46"/>
      <c r="I47" s="46"/>
      <c r="J47" s="46"/>
      <c r="K47" s="46"/>
      <c r="L47" s="46"/>
      <c r="M47" s="46"/>
      <c r="N47" s="46"/>
    </row>
    <row r="48" spans="1:14" ht="15.75" x14ac:dyDescent="0.45">
      <c r="A48" s="46"/>
      <c r="B48" s="92" t="s">
        <v>108</v>
      </c>
      <c r="C48" s="91"/>
      <c r="D48" s="46"/>
      <c r="E48" s="46"/>
      <c r="F48" s="46"/>
      <c r="G48" s="46"/>
      <c r="H48" s="46"/>
      <c r="I48" s="46"/>
      <c r="J48" s="46"/>
      <c r="K48" s="46"/>
      <c r="L48" s="46"/>
      <c r="M48" s="46"/>
      <c r="N48" s="46"/>
    </row>
    <row r="49" spans="1:14" ht="16.5" customHeight="1" x14ac:dyDescent="0.45">
      <c r="A49" s="46"/>
      <c r="B49" s="92" t="s">
        <v>121</v>
      </c>
      <c r="C49" s="91"/>
      <c r="D49" s="69"/>
      <c r="E49" s="46"/>
      <c r="F49" s="46"/>
      <c r="G49" s="46"/>
      <c r="H49" s="46"/>
      <c r="I49" s="46"/>
      <c r="J49" s="46"/>
      <c r="K49" s="46"/>
      <c r="L49" s="46"/>
      <c r="M49" s="46"/>
      <c r="N49" s="46"/>
    </row>
    <row r="50" spans="1:14" ht="15.75" customHeight="1" x14ac:dyDescent="0.45">
      <c r="A50" s="46"/>
      <c r="B50" s="92" t="s">
        <v>117</v>
      </c>
      <c r="C50" s="91"/>
      <c r="D50" s="69"/>
      <c r="E50" s="110"/>
      <c r="F50" s="110"/>
      <c r="G50" s="46"/>
      <c r="H50" s="46"/>
      <c r="I50" s="46"/>
      <c r="J50" s="46"/>
      <c r="K50" s="46"/>
      <c r="L50" s="46"/>
      <c r="M50" s="46"/>
      <c r="N50" s="46"/>
    </row>
    <row r="51" spans="1:14" ht="18" x14ac:dyDescent="0.45">
      <c r="A51" s="46"/>
      <c r="B51" s="92" t="s">
        <v>87</v>
      </c>
      <c r="C51" s="91"/>
      <c r="D51" s="69"/>
      <c r="E51" s="46"/>
      <c r="F51" s="46"/>
      <c r="G51" s="46"/>
      <c r="H51" s="46"/>
      <c r="I51" s="46"/>
      <c r="J51" s="46"/>
      <c r="K51" s="46"/>
      <c r="L51" s="46"/>
      <c r="M51" s="46"/>
      <c r="N51" s="46"/>
    </row>
    <row r="52" spans="1:14" ht="18" x14ac:dyDescent="0.45">
      <c r="A52" s="46"/>
      <c r="B52" s="70"/>
      <c r="C52" s="68"/>
      <c r="D52" s="69"/>
      <c r="E52" s="46"/>
      <c r="F52" s="46"/>
      <c r="G52" s="46"/>
      <c r="H52" s="46"/>
      <c r="I52" s="46"/>
      <c r="J52" s="46"/>
      <c r="K52" s="46"/>
      <c r="L52" s="46"/>
      <c r="M52" s="46"/>
      <c r="N52" s="46"/>
    </row>
    <row r="53" spans="1:14" ht="61.5" customHeight="1" x14ac:dyDescent="0.45">
      <c r="A53" s="46"/>
      <c r="B53" s="335" t="s">
        <v>11</v>
      </c>
      <c r="C53" s="336"/>
      <c r="D53" s="58" t="s">
        <v>14</v>
      </c>
      <c r="E53" s="58" t="s">
        <v>15</v>
      </c>
      <c r="F53" s="58" t="s">
        <v>16</v>
      </c>
      <c r="G53" s="58" t="s">
        <v>17</v>
      </c>
      <c r="H53" s="58" t="s">
        <v>66</v>
      </c>
      <c r="I53" s="58" t="s">
        <v>18</v>
      </c>
      <c r="J53" s="58" t="s">
        <v>19</v>
      </c>
      <c r="K53" s="58" t="s">
        <v>20</v>
      </c>
      <c r="L53" s="58" t="s">
        <v>78</v>
      </c>
      <c r="M53" s="58" t="s">
        <v>79</v>
      </c>
    </row>
    <row r="54" spans="1:14" ht="18" x14ac:dyDescent="0.45">
      <c r="A54" s="46"/>
      <c r="B54" s="59" t="s">
        <v>22</v>
      </c>
      <c r="C54" s="34" t="s">
        <v>80</v>
      </c>
      <c r="D54" s="35" t="s">
        <v>9</v>
      </c>
      <c r="E54" s="35" t="s">
        <v>7</v>
      </c>
      <c r="F54" s="35"/>
      <c r="G54" s="35" t="s">
        <v>5</v>
      </c>
      <c r="H54" s="35" t="s">
        <v>8</v>
      </c>
      <c r="I54" s="35" t="s">
        <v>8</v>
      </c>
      <c r="J54" s="35" t="s">
        <v>8</v>
      </c>
      <c r="K54" s="35" t="s">
        <v>6</v>
      </c>
      <c r="L54" s="36"/>
      <c r="M54" s="36" t="s">
        <v>5</v>
      </c>
    </row>
    <row r="55" spans="1:14" ht="18" x14ac:dyDescent="0.45">
      <c r="A55" s="46"/>
      <c r="B55" s="59" t="s">
        <v>23</v>
      </c>
      <c r="C55" s="37" t="s">
        <v>24</v>
      </c>
      <c r="D55" s="35" t="s">
        <v>7</v>
      </c>
      <c r="E55" s="35" t="s">
        <v>10</v>
      </c>
      <c r="F55" s="35"/>
      <c r="G55" s="35" t="s">
        <v>8</v>
      </c>
      <c r="H55" s="35" t="s">
        <v>8</v>
      </c>
      <c r="I55" s="35" t="s">
        <v>8</v>
      </c>
      <c r="J55" s="35" t="s">
        <v>6</v>
      </c>
      <c r="K55" s="35" t="s">
        <v>8</v>
      </c>
      <c r="L55" s="36"/>
      <c r="M55" s="36"/>
    </row>
    <row r="56" spans="1:14" ht="18" x14ac:dyDescent="0.45">
      <c r="A56" s="46"/>
      <c r="B56" s="59" t="s">
        <v>29</v>
      </c>
      <c r="C56" s="37" t="s">
        <v>25</v>
      </c>
      <c r="D56" s="35" t="s">
        <v>7</v>
      </c>
      <c r="E56" s="35" t="s">
        <v>5</v>
      </c>
      <c r="F56" s="35" t="s">
        <v>6</v>
      </c>
      <c r="G56" s="35" t="s">
        <v>9</v>
      </c>
      <c r="H56" s="35" t="s">
        <v>5</v>
      </c>
      <c r="I56" s="35" t="s">
        <v>9</v>
      </c>
      <c r="J56" s="35" t="s">
        <v>5</v>
      </c>
      <c r="K56" s="35"/>
      <c r="L56" s="36"/>
      <c r="M56" s="36" t="s">
        <v>8</v>
      </c>
    </row>
    <row r="57" spans="1:14" ht="18" x14ac:dyDescent="0.45">
      <c r="A57" s="46"/>
      <c r="B57" s="59" t="s">
        <v>81</v>
      </c>
      <c r="C57" s="37" t="s">
        <v>26</v>
      </c>
      <c r="D57" s="35" t="s">
        <v>6</v>
      </c>
      <c r="E57" s="35" t="s">
        <v>6</v>
      </c>
      <c r="F57" s="35" t="s">
        <v>7</v>
      </c>
      <c r="G57" s="35" t="s">
        <v>9</v>
      </c>
      <c r="H57" s="35" t="s">
        <v>7</v>
      </c>
      <c r="I57" s="35" t="s">
        <v>7</v>
      </c>
      <c r="J57" s="35" t="s">
        <v>6</v>
      </c>
      <c r="K57" s="35" t="s">
        <v>8</v>
      </c>
      <c r="L57" s="36"/>
      <c r="M57" s="36" t="s">
        <v>9</v>
      </c>
    </row>
    <row r="58" spans="1:14" ht="18" x14ac:dyDescent="0.45">
      <c r="A58" s="46"/>
      <c r="B58" s="59" t="s">
        <v>27</v>
      </c>
      <c r="C58" s="37" t="s">
        <v>28</v>
      </c>
      <c r="D58" s="35" t="s">
        <v>9</v>
      </c>
      <c r="E58" s="35" t="s">
        <v>5</v>
      </c>
      <c r="F58" s="35" t="s">
        <v>8</v>
      </c>
      <c r="G58" s="35" t="s">
        <v>6</v>
      </c>
      <c r="H58" s="35" t="s">
        <v>7</v>
      </c>
      <c r="I58" s="35" t="s">
        <v>9</v>
      </c>
      <c r="J58" s="35" t="s">
        <v>5</v>
      </c>
      <c r="K58" s="35" t="s">
        <v>7</v>
      </c>
      <c r="L58" s="36"/>
      <c r="M58" s="36" t="s">
        <v>9</v>
      </c>
    </row>
    <row r="59" spans="1:14" ht="18" x14ac:dyDescent="0.55000000000000004">
      <c r="A59" s="46"/>
      <c r="B59" s="66"/>
      <c r="C59" s="66"/>
      <c r="D59" s="111"/>
      <c r="E59" s="47"/>
      <c r="F59" s="67"/>
      <c r="G59" s="67"/>
      <c r="H59" s="47"/>
      <c r="I59" s="46"/>
      <c r="J59" s="46"/>
      <c r="K59" s="46"/>
      <c r="L59" s="46"/>
      <c r="M59" s="46"/>
      <c r="N59" s="46"/>
    </row>
    <row r="60" spans="1:14" ht="18" x14ac:dyDescent="0.55000000000000004">
      <c r="A60" s="46"/>
      <c r="C60" s="75"/>
      <c r="D60" s="76"/>
      <c r="E60" s="73"/>
      <c r="F60" s="73"/>
      <c r="G60" s="74"/>
      <c r="H60" s="73"/>
      <c r="I60" s="46"/>
      <c r="J60" s="46"/>
      <c r="K60" s="46"/>
      <c r="L60" s="46"/>
      <c r="M60" s="46"/>
      <c r="N60" s="46"/>
    </row>
    <row r="61" spans="1:14" ht="18" x14ac:dyDescent="0.55000000000000004">
      <c r="A61" s="46"/>
      <c r="B61" s="71"/>
      <c r="C61" s="71"/>
      <c r="D61" s="72"/>
      <c r="E61" s="73"/>
      <c r="F61" s="74"/>
      <c r="G61" s="74"/>
      <c r="H61" s="73"/>
      <c r="I61" s="46"/>
      <c r="J61" s="46"/>
      <c r="K61" s="46"/>
      <c r="L61" s="46"/>
      <c r="M61" s="46"/>
      <c r="N61" s="46"/>
    </row>
    <row r="62" spans="1:14" ht="18" x14ac:dyDescent="0.55000000000000004">
      <c r="A62" s="46"/>
      <c r="B62" s="71"/>
      <c r="C62" s="71"/>
      <c r="D62" s="72"/>
      <c r="E62" s="73"/>
      <c r="F62" s="74"/>
      <c r="G62" s="74"/>
      <c r="H62" s="73"/>
      <c r="I62" s="46"/>
      <c r="J62" s="46"/>
      <c r="K62" s="46"/>
      <c r="L62" s="46"/>
      <c r="M62" s="46"/>
      <c r="N62" s="46"/>
    </row>
    <row r="63" spans="1:14" ht="18" x14ac:dyDescent="0.55000000000000004">
      <c r="A63" s="46"/>
      <c r="B63" s="71"/>
      <c r="C63" s="71"/>
      <c r="D63" s="72"/>
      <c r="E63" s="73"/>
      <c r="F63" s="74"/>
      <c r="G63" s="74"/>
      <c r="H63" s="73"/>
      <c r="I63" s="46"/>
      <c r="J63" s="46"/>
      <c r="K63" s="46"/>
      <c r="L63" s="46"/>
      <c r="M63" s="46"/>
      <c r="N63" s="46"/>
    </row>
    <row r="64" spans="1:14" ht="18" x14ac:dyDescent="0.55000000000000004">
      <c r="A64" s="46"/>
      <c r="B64" s="71"/>
      <c r="C64" s="71"/>
      <c r="D64" s="72"/>
      <c r="E64" s="73"/>
      <c r="F64" s="74"/>
      <c r="G64" s="74"/>
      <c r="H64" s="73"/>
      <c r="I64" s="46"/>
      <c r="J64" s="46"/>
      <c r="K64" s="46"/>
      <c r="L64" s="46"/>
      <c r="M64" s="46"/>
      <c r="N64" s="46"/>
    </row>
    <row r="65" spans="1:14" ht="18" x14ac:dyDescent="0.55000000000000004">
      <c r="A65" s="46"/>
      <c r="B65" s="71"/>
      <c r="C65" s="71"/>
      <c r="D65" s="72"/>
      <c r="E65" s="73"/>
      <c r="F65" s="74"/>
      <c r="G65" s="74"/>
      <c r="H65" s="73"/>
      <c r="I65" s="46"/>
      <c r="J65" s="46"/>
      <c r="K65" s="46"/>
      <c r="L65" s="46"/>
      <c r="M65" s="46"/>
      <c r="N65" s="46"/>
    </row>
    <row r="66" spans="1:14" ht="18" x14ac:dyDescent="0.55000000000000004">
      <c r="A66" s="46"/>
      <c r="B66" s="71"/>
      <c r="C66" s="71"/>
      <c r="D66" s="72"/>
      <c r="E66" s="73"/>
      <c r="F66" s="74"/>
      <c r="G66" s="74"/>
      <c r="H66" s="73"/>
      <c r="I66" s="46"/>
      <c r="J66" s="46"/>
      <c r="K66" s="46"/>
      <c r="L66" s="46"/>
      <c r="M66" s="46"/>
      <c r="N66" s="46"/>
    </row>
    <row r="67" spans="1:14" ht="18" x14ac:dyDescent="0.55000000000000004">
      <c r="A67" s="46"/>
      <c r="B67" s="71"/>
      <c r="C67" s="71"/>
      <c r="D67" s="72"/>
      <c r="E67" s="73"/>
      <c r="F67" s="74"/>
      <c r="G67" s="74"/>
      <c r="H67" s="73"/>
      <c r="I67" s="46"/>
      <c r="J67" s="46"/>
      <c r="K67" s="46"/>
      <c r="L67" s="46"/>
      <c r="M67" s="46"/>
      <c r="N67" s="46"/>
    </row>
    <row r="68" spans="1:14" ht="18" x14ac:dyDescent="0.55000000000000004">
      <c r="A68" s="46"/>
      <c r="B68" s="71"/>
      <c r="C68" s="71"/>
      <c r="D68" s="72"/>
      <c r="E68" s="73"/>
      <c r="F68" s="74"/>
      <c r="G68" s="74"/>
      <c r="H68" s="73"/>
      <c r="I68" s="46"/>
      <c r="J68" s="46"/>
      <c r="K68" s="46"/>
      <c r="L68" s="46"/>
      <c r="M68" s="46"/>
      <c r="N68" s="46"/>
    </row>
    <row r="69" spans="1:14" ht="18" x14ac:dyDescent="0.55000000000000004">
      <c r="A69" s="46"/>
      <c r="B69" s="71"/>
      <c r="C69" s="71"/>
      <c r="D69" s="72"/>
      <c r="E69" s="73"/>
      <c r="F69" s="74"/>
      <c r="G69" s="74"/>
      <c r="H69" s="73"/>
      <c r="I69" s="46"/>
      <c r="J69" s="46"/>
      <c r="K69" s="46"/>
      <c r="L69" s="46"/>
      <c r="M69" s="46"/>
      <c r="N69" s="46"/>
    </row>
    <row r="70" spans="1:14" ht="18" x14ac:dyDescent="0.55000000000000004">
      <c r="A70" s="46"/>
      <c r="B70" s="71"/>
      <c r="C70" s="71"/>
      <c r="D70" s="72"/>
      <c r="E70" s="73"/>
      <c r="F70" s="74"/>
      <c r="G70" s="74"/>
      <c r="H70" s="73"/>
      <c r="I70" s="46"/>
      <c r="J70" s="46"/>
      <c r="K70" s="46"/>
      <c r="L70" s="46"/>
      <c r="M70" s="46"/>
      <c r="N70" s="46"/>
    </row>
    <row r="71" spans="1:14" ht="18" x14ac:dyDescent="0.55000000000000004">
      <c r="A71" s="46"/>
      <c r="B71" s="38"/>
      <c r="C71" s="38"/>
      <c r="D71" s="39"/>
      <c r="E71" s="40"/>
      <c r="F71" s="41"/>
      <c r="G71" s="41"/>
      <c r="H71" s="40"/>
    </row>
    <row r="72" spans="1:14" ht="18" x14ac:dyDescent="0.55000000000000004">
      <c r="B72" s="38"/>
      <c r="C72" s="38"/>
      <c r="D72" s="43"/>
      <c r="E72" s="40"/>
      <c r="F72" s="41"/>
      <c r="G72" s="41"/>
      <c r="H72" s="40"/>
    </row>
    <row r="73" spans="1:14" ht="18" x14ac:dyDescent="0.55000000000000004">
      <c r="B73" s="38"/>
      <c r="C73" s="38"/>
      <c r="D73" s="39"/>
      <c r="E73" s="40"/>
      <c r="F73" s="41"/>
      <c r="G73" s="41"/>
      <c r="H73" s="40"/>
    </row>
    <row r="74" spans="1:14" ht="18" x14ac:dyDescent="0.55000000000000004">
      <c r="B74" s="38"/>
      <c r="C74" s="38"/>
      <c r="D74" s="39"/>
      <c r="E74" s="40"/>
      <c r="F74" s="41"/>
      <c r="G74" s="41"/>
      <c r="H74" s="40"/>
    </row>
    <row r="75" spans="1:14" ht="18" x14ac:dyDescent="0.55000000000000004">
      <c r="B75" s="38"/>
      <c r="C75" s="38"/>
      <c r="D75" s="39"/>
      <c r="E75" s="40"/>
      <c r="F75" s="41"/>
      <c r="G75" s="41"/>
      <c r="H75" s="40"/>
    </row>
    <row r="76" spans="1:14" ht="18" x14ac:dyDescent="0.55000000000000004">
      <c r="B76" s="38"/>
      <c r="C76" s="38"/>
      <c r="D76" s="39"/>
      <c r="E76" s="40"/>
      <c r="F76" s="41"/>
      <c r="G76" s="41"/>
      <c r="H76" s="40"/>
    </row>
    <row r="77" spans="1:14" ht="18" x14ac:dyDescent="0.55000000000000004">
      <c r="B77" s="38"/>
      <c r="C77" s="38"/>
      <c r="D77" s="39"/>
      <c r="E77" s="40"/>
      <c r="F77" s="41"/>
      <c r="G77" s="41"/>
      <c r="H77" s="40"/>
    </row>
    <row r="78" spans="1:14" ht="18" x14ac:dyDescent="0.55000000000000004">
      <c r="B78" s="42"/>
      <c r="C78" s="42"/>
      <c r="D78" s="40"/>
      <c r="E78" s="40"/>
      <c r="F78" s="40"/>
      <c r="G78" s="41"/>
      <c r="H78" s="40"/>
    </row>
    <row r="79" spans="1:14" ht="18" x14ac:dyDescent="0.55000000000000004">
      <c r="B79" s="42"/>
      <c r="C79" s="42"/>
      <c r="D79" s="40"/>
      <c r="E79" s="40"/>
      <c r="F79" s="40"/>
      <c r="G79" s="41"/>
      <c r="H79" s="40"/>
    </row>
    <row r="80" spans="1:14" ht="18" x14ac:dyDescent="0.55000000000000004">
      <c r="B80" s="42"/>
      <c r="C80" s="42"/>
      <c r="D80" s="40"/>
      <c r="E80" s="40"/>
      <c r="F80" s="40"/>
      <c r="G80" s="41"/>
      <c r="H80" s="40"/>
    </row>
    <row r="81" spans="2:8" ht="18" x14ac:dyDescent="0.55000000000000004">
      <c r="B81" s="42"/>
      <c r="C81" s="42"/>
      <c r="D81" s="40"/>
      <c r="E81" s="40"/>
      <c r="F81" s="40"/>
      <c r="G81" s="41"/>
      <c r="H81" s="40"/>
    </row>
    <row r="82" spans="2:8" ht="18" x14ac:dyDescent="0.55000000000000004">
      <c r="B82" s="42"/>
      <c r="C82" s="42"/>
      <c r="D82" s="40"/>
      <c r="E82" s="40"/>
      <c r="F82" s="40"/>
      <c r="G82" s="41"/>
      <c r="H82" s="40"/>
    </row>
    <row r="83" spans="2:8" ht="18" x14ac:dyDescent="0.55000000000000004">
      <c r="B83" s="42"/>
      <c r="C83" s="42"/>
      <c r="D83" s="40"/>
      <c r="E83" s="40"/>
      <c r="F83" s="40"/>
      <c r="G83" s="41"/>
      <c r="H83" s="40"/>
    </row>
    <row r="84" spans="2:8" ht="18" x14ac:dyDescent="0.55000000000000004">
      <c r="B84" s="42"/>
      <c r="C84" s="42"/>
      <c r="D84" s="40"/>
      <c r="E84" s="40"/>
      <c r="F84" s="40"/>
      <c r="G84" s="41"/>
      <c r="H84" s="40"/>
    </row>
    <row r="85" spans="2:8" ht="18" x14ac:dyDescent="0.55000000000000004">
      <c r="B85" s="42"/>
      <c r="C85" s="42"/>
      <c r="D85" s="40"/>
      <c r="E85" s="40"/>
      <c r="F85" s="40"/>
      <c r="G85" s="41"/>
      <c r="H85" s="40"/>
    </row>
    <row r="86" spans="2:8" ht="18" x14ac:dyDescent="0.55000000000000004">
      <c r="B86" s="42"/>
      <c r="C86" s="42"/>
      <c r="D86" s="40"/>
      <c r="E86" s="40"/>
      <c r="F86" s="40"/>
      <c r="G86" s="41"/>
      <c r="H86" s="40"/>
    </row>
    <row r="87" spans="2:8" ht="18" x14ac:dyDescent="0.55000000000000004">
      <c r="B87" s="42"/>
      <c r="C87" s="42"/>
      <c r="D87" s="40"/>
      <c r="E87" s="40"/>
      <c r="F87" s="40"/>
      <c r="G87" s="41"/>
      <c r="H87" s="40"/>
    </row>
    <row r="88" spans="2:8" ht="18" x14ac:dyDescent="0.55000000000000004">
      <c r="B88" s="42"/>
      <c r="C88" s="42"/>
      <c r="D88" s="40"/>
      <c r="E88" s="40"/>
      <c r="F88" s="40"/>
      <c r="G88" s="41"/>
      <c r="H88" s="40"/>
    </row>
    <row r="89" spans="2:8" ht="18" x14ac:dyDescent="0.55000000000000004">
      <c r="B89" s="42"/>
      <c r="C89" s="42"/>
      <c r="D89" s="40"/>
      <c r="E89" s="40"/>
      <c r="F89" s="40"/>
      <c r="G89" s="41"/>
      <c r="H89" s="40"/>
    </row>
    <row r="90" spans="2:8" ht="18" x14ac:dyDescent="0.55000000000000004">
      <c r="B90" s="42"/>
      <c r="C90" s="42"/>
      <c r="D90" s="40"/>
      <c r="E90" s="40"/>
      <c r="F90" s="40"/>
      <c r="G90" s="41"/>
      <c r="H90" s="40"/>
    </row>
    <row r="91" spans="2:8" ht="18" x14ac:dyDescent="0.55000000000000004">
      <c r="B91" s="42"/>
      <c r="C91" s="42"/>
      <c r="D91" s="40"/>
      <c r="E91" s="40"/>
      <c r="F91" s="40"/>
      <c r="G91" s="41"/>
      <c r="H91" s="40"/>
    </row>
    <row r="92" spans="2:8" ht="18" x14ac:dyDescent="0.55000000000000004">
      <c r="B92" s="42"/>
      <c r="C92" s="42"/>
      <c r="D92" s="40"/>
      <c r="E92" s="40"/>
      <c r="F92" s="40"/>
      <c r="G92" s="41"/>
      <c r="H92" s="40"/>
    </row>
    <row r="93" spans="2:8" ht="18" x14ac:dyDescent="0.55000000000000004">
      <c r="B93" s="42"/>
      <c r="C93" s="42"/>
      <c r="D93" s="40"/>
      <c r="E93" s="40"/>
      <c r="F93" s="40"/>
      <c r="G93" s="41"/>
      <c r="H93" s="40"/>
    </row>
    <row r="94" spans="2:8" ht="18" x14ac:dyDescent="0.55000000000000004">
      <c r="B94" s="42"/>
      <c r="C94" s="42"/>
      <c r="D94" s="40"/>
      <c r="E94" s="40"/>
      <c r="F94" s="40"/>
      <c r="G94" s="41"/>
      <c r="H94" s="40"/>
    </row>
    <row r="95" spans="2:8" ht="18" x14ac:dyDescent="0.55000000000000004">
      <c r="B95" s="42"/>
      <c r="C95" s="42"/>
      <c r="D95" s="40"/>
      <c r="E95" s="40"/>
      <c r="F95" s="40"/>
      <c r="G95" s="41"/>
      <c r="H95" s="40"/>
    </row>
    <row r="96" spans="2:8" ht="18" x14ac:dyDescent="0.55000000000000004">
      <c r="B96" s="42"/>
      <c r="C96" s="42"/>
      <c r="D96" s="40"/>
      <c r="E96" s="40"/>
      <c r="F96" s="40"/>
      <c r="G96" s="41"/>
      <c r="H96" s="40"/>
    </row>
    <row r="97" spans="2:8" ht="18" x14ac:dyDescent="0.55000000000000004">
      <c r="B97" s="42"/>
      <c r="C97" s="42"/>
      <c r="D97" s="40"/>
      <c r="E97" s="40"/>
      <c r="F97" s="40"/>
      <c r="G97" s="41"/>
      <c r="H97" s="40"/>
    </row>
    <row r="98" spans="2:8" ht="18" x14ac:dyDescent="0.55000000000000004">
      <c r="B98" s="40"/>
      <c r="C98" s="40"/>
      <c r="D98" s="40"/>
      <c r="E98" s="40"/>
      <c r="F98" s="40"/>
      <c r="G98" s="41"/>
      <c r="H98" s="40"/>
    </row>
    <row r="99" spans="2:8" ht="18" x14ac:dyDescent="0.55000000000000004">
      <c r="B99" s="40"/>
      <c r="C99" s="40"/>
      <c r="D99" s="40"/>
      <c r="E99" s="40"/>
      <c r="F99" s="40"/>
      <c r="G99" s="41"/>
      <c r="H99" s="40"/>
    </row>
    <row r="100" spans="2:8" ht="18" x14ac:dyDescent="0.55000000000000004">
      <c r="B100" s="40"/>
      <c r="C100" s="40"/>
      <c r="D100" s="40"/>
      <c r="E100" s="40"/>
      <c r="F100" s="40"/>
      <c r="G100" s="41"/>
      <c r="H100" s="40"/>
    </row>
    <row r="101" spans="2:8" ht="18" x14ac:dyDescent="0.55000000000000004">
      <c r="B101" s="40"/>
      <c r="C101" s="40"/>
      <c r="D101" s="40"/>
      <c r="E101" s="40"/>
      <c r="F101" s="40"/>
      <c r="G101" s="41"/>
      <c r="H101" s="40"/>
    </row>
    <row r="102" spans="2:8" ht="18" x14ac:dyDescent="0.55000000000000004">
      <c r="B102" s="40"/>
      <c r="C102" s="40"/>
      <c r="D102" s="40"/>
      <c r="E102" s="40"/>
      <c r="F102" s="40"/>
      <c r="G102" s="41"/>
      <c r="H102" s="40"/>
    </row>
    <row r="103" spans="2:8" ht="18" x14ac:dyDescent="0.55000000000000004">
      <c r="B103" s="40"/>
      <c r="C103" s="40"/>
      <c r="D103" s="40"/>
      <c r="E103" s="40"/>
      <c r="F103" s="40"/>
      <c r="G103" s="41"/>
      <c r="H103" s="40"/>
    </row>
    <row r="104" spans="2:8" ht="18" x14ac:dyDescent="0.55000000000000004">
      <c r="B104" s="40"/>
      <c r="C104" s="40"/>
      <c r="D104" s="40"/>
      <c r="E104" s="40"/>
      <c r="F104" s="40"/>
      <c r="G104" s="41"/>
      <c r="H104" s="40"/>
    </row>
    <row r="105" spans="2:8" ht="18" x14ac:dyDescent="0.55000000000000004">
      <c r="B105" s="40"/>
      <c r="C105" s="40"/>
      <c r="D105" s="40"/>
      <c r="E105" s="40"/>
      <c r="F105" s="40"/>
      <c r="G105" s="41"/>
      <c r="H105" s="40"/>
    </row>
    <row r="106" spans="2:8" ht="18" x14ac:dyDescent="0.55000000000000004">
      <c r="B106" s="40"/>
      <c r="C106" s="40"/>
      <c r="D106" s="40"/>
      <c r="E106" s="40"/>
      <c r="F106" s="40"/>
      <c r="G106" s="41"/>
      <c r="H106" s="40"/>
    </row>
    <row r="107" spans="2:8" ht="18" x14ac:dyDescent="0.55000000000000004">
      <c r="B107" s="40"/>
      <c r="C107" s="40"/>
      <c r="D107" s="40"/>
      <c r="E107" s="40"/>
      <c r="F107" s="40"/>
      <c r="G107" s="41"/>
      <c r="H107" s="40"/>
    </row>
    <row r="108" spans="2:8" ht="18" x14ac:dyDescent="0.55000000000000004">
      <c r="B108" s="40"/>
      <c r="C108" s="40"/>
      <c r="D108" s="40"/>
      <c r="E108" s="40"/>
      <c r="F108" s="40"/>
      <c r="G108" s="41"/>
      <c r="H108" s="40"/>
    </row>
    <row r="109" spans="2:8" ht="18" x14ac:dyDescent="0.55000000000000004">
      <c r="B109" s="40"/>
      <c r="C109" s="40"/>
      <c r="D109" s="40"/>
      <c r="E109" s="40"/>
      <c r="F109" s="40"/>
      <c r="G109" s="41"/>
      <c r="H109" s="40"/>
    </row>
    <row r="110" spans="2:8" x14ac:dyDescent="0.45">
      <c r="B110" s="44"/>
      <c r="C110" s="44"/>
      <c r="D110" s="44"/>
      <c r="E110" s="44"/>
      <c r="F110" s="44"/>
      <c r="G110" s="45"/>
      <c r="H110" s="44"/>
    </row>
    <row r="111" spans="2:8" x14ac:dyDescent="0.45">
      <c r="B111" s="44"/>
      <c r="C111" s="44"/>
      <c r="D111" s="44"/>
      <c r="E111" s="44"/>
      <c r="F111" s="44"/>
      <c r="G111" s="45"/>
      <c r="H111" s="44"/>
    </row>
    <row r="112" spans="2:8" x14ac:dyDescent="0.45">
      <c r="B112" s="44"/>
      <c r="C112" s="44"/>
      <c r="D112" s="44"/>
      <c r="E112" s="44"/>
      <c r="F112" s="44"/>
      <c r="G112" s="45"/>
      <c r="H112" s="44"/>
    </row>
    <row r="113" spans="2:8" x14ac:dyDescent="0.45">
      <c r="B113" s="44"/>
      <c r="C113" s="44"/>
      <c r="D113" s="44"/>
      <c r="E113" s="44"/>
      <c r="F113" s="44"/>
      <c r="G113" s="45"/>
      <c r="H113" s="44"/>
    </row>
    <row r="114" spans="2:8" x14ac:dyDescent="0.45">
      <c r="B114" s="44"/>
      <c r="C114" s="44"/>
      <c r="D114" s="44"/>
      <c r="E114" s="44"/>
      <c r="F114" s="44"/>
      <c r="G114" s="45"/>
      <c r="H114" s="44"/>
    </row>
    <row r="115" spans="2:8" x14ac:dyDescent="0.45">
      <c r="B115" s="44"/>
      <c r="C115" s="44"/>
      <c r="D115" s="44"/>
      <c r="E115" s="44"/>
      <c r="F115" s="44"/>
      <c r="G115" s="45"/>
      <c r="H115" s="44"/>
    </row>
    <row r="116" spans="2:8" x14ac:dyDescent="0.45">
      <c r="B116" s="44"/>
      <c r="C116" s="44"/>
      <c r="D116" s="44"/>
      <c r="E116" s="44"/>
      <c r="F116" s="44"/>
      <c r="G116" s="45"/>
      <c r="H116" s="44"/>
    </row>
    <row r="117" spans="2:8" x14ac:dyDescent="0.45">
      <c r="B117" s="44"/>
      <c r="C117" s="44"/>
      <c r="D117" s="44"/>
      <c r="E117" s="44"/>
      <c r="F117" s="44"/>
      <c r="G117" s="45"/>
      <c r="H117" s="44"/>
    </row>
    <row r="118" spans="2:8" x14ac:dyDescent="0.45">
      <c r="B118" s="44"/>
      <c r="C118" s="44"/>
      <c r="D118" s="44"/>
      <c r="E118" s="44"/>
      <c r="F118" s="44"/>
      <c r="G118" s="45"/>
      <c r="H118" s="44"/>
    </row>
    <row r="119" spans="2:8" x14ac:dyDescent="0.45">
      <c r="B119" s="44"/>
      <c r="C119" s="44"/>
      <c r="D119" s="44"/>
      <c r="E119" s="44"/>
      <c r="F119" s="44"/>
      <c r="G119" s="45"/>
      <c r="H119" s="44"/>
    </row>
    <row r="120" spans="2:8" x14ac:dyDescent="0.45">
      <c r="B120" s="44"/>
      <c r="C120" s="44"/>
      <c r="D120" s="44"/>
      <c r="E120" s="44"/>
      <c r="F120" s="44"/>
      <c r="G120" s="45"/>
      <c r="H120" s="44"/>
    </row>
    <row r="121" spans="2:8" x14ac:dyDescent="0.45">
      <c r="B121" s="44"/>
      <c r="C121" s="44"/>
      <c r="D121" s="44"/>
      <c r="E121" s="44"/>
      <c r="F121" s="44"/>
      <c r="G121" s="45"/>
      <c r="H121" s="44"/>
    </row>
    <row r="122" spans="2:8" x14ac:dyDescent="0.45">
      <c r="B122" s="44"/>
      <c r="C122" s="44"/>
      <c r="D122" s="44"/>
      <c r="E122" s="44"/>
      <c r="F122" s="44"/>
      <c r="G122" s="45"/>
      <c r="H122" s="44"/>
    </row>
    <row r="123" spans="2:8" x14ac:dyDescent="0.45">
      <c r="B123" s="44"/>
      <c r="C123" s="44"/>
      <c r="D123" s="44"/>
      <c r="E123" s="44"/>
      <c r="F123" s="44"/>
      <c r="G123" s="45"/>
      <c r="H123" s="44"/>
    </row>
    <row r="124" spans="2:8" x14ac:dyDescent="0.45">
      <c r="B124" s="44"/>
      <c r="C124" s="44"/>
      <c r="D124" s="44"/>
      <c r="E124" s="44"/>
      <c r="F124" s="44"/>
      <c r="G124" s="45"/>
      <c r="H124" s="44"/>
    </row>
    <row r="125" spans="2:8" x14ac:dyDescent="0.45">
      <c r="B125" s="44"/>
      <c r="C125" s="44"/>
      <c r="D125" s="44"/>
      <c r="E125" s="44"/>
      <c r="F125" s="44"/>
      <c r="G125" s="45"/>
      <c r="H125" s="44"/>
    </row>
    <row r="126" spans="2:8" x14ac:dyDescent="0.45">
      <c r="B126" s="44"/>
      <c r="C126" s="44"/>
      <c r="D126" s="44"/>
      <c r="E126" s="44"/>
      <c r="F126" s="44"/>
      <c r="G126" s="45"/>
      <c r="H126" s="44"/>
    </row>
    <row r="127" spans="2:8" x14ac:dyDescent="0.45">
      <c r="B127" s="44"/>
      <c r="C127" s="44"/>
      <c r="D127" s="44"/>
      <c r="E127" s="44"/>
      <c r="F127" s="44"/>
      <c r="G127" s="45"/>
      <c r="H127" s="44"/>
    </row>
    <row r="128" spans="2:8" x14ac:dyDescent="0.45">
      <c r="B128" s="44"/>
      <c r="C128" s="44"/>
      <c r="D128" s="44"/>
      <c r="E128" s="44"/>
      <c r="F128" s="44"/>
      <c r="G128" s="45"/>
      <c r="H128" s="44"/>
    </row>
    <row r="129" spans="2:8" x14ac:dyDescent="0.45">
      <c r="B129" s="44"/>
      <c r="C129" s="44"/>
      <c r="D129" s="44"/>
      <c r="E129" s="44"/>
      <c r="F129" s="44"/>
      <c r="G129" s="45"/>
      <c r="H129" s="44"/>
    </row>
    <row r="130" spans="2:8" x14ac:dyDescent="0.45">
      <c r="B130" s="44"/>
      <c r="C130" s="44"/>
      <c r="D130" s="44"/>
      <c r="E130" s="44"/>
      <c r="F130" s="44"/>
      <c r="G130" s="45"/>
      <c r="H130" s="44"/>
    </row>
    <row r="131" spans="2:8" x14ac:dyDescent="0.45">
      <c r="B131" s="44"/>
      <c r="C131" s="44"/>
      <c r="D131" s="44"/>
      <c r="E131" s="44"/>
      <c r="F131" s="44"/>
      <c r="G131" s="45"/>
      <c r="H131" s="44"/>
    </row>
    <row r="132" spans="2:8" x14ac:dyDescent="0.45">
      <c r="B132" s="44"/>
      <c r="C132" s="44"/>
      <c r="D132" s="44"/>
      <c r="E132" s="44"/>
      <c r="F132" s="44"/>
      <c r="G132" s="45"/>
      <c r="H132" s="44"/>
    </row>
    <row r="133" spans="2:8" x14ac:dyDescent="0.45">
      <c r="B133" s="44"/>
      <c r="C133" s="44"/>
      <c r="D133" s="44"/>
      <c r="E133" s="44"/>
      <c r="F133" s="44"/>
      <c r="G133" s="45"/>
      <c r="H133" s="44"/>
    </row>
    <row r="134" spans="2:8" x14ac:dyDescent="0.45">
      <c r="B134" s="44"/>
      <c r="C134" s="44"/>
      <c r="D134" s="44"/>
      <c r="E134" s="44"/>
      <c r="F134" s="44"/>
      <c r="G134" s="45"/>
      <c r="H134" s="44"/>
    </row>
    <row r="135" spans="2:8" x14ac:dyDescent="0.45">
      <c r="B135" s="44"/>
      <c r="C135" s="44"/>
      <c r="D135" s="44"/>
      <c r="E135" s="44"/>
      <c r="F135" s="44"/>
      <c r="G135" s="45"/>
      <c r="H135" s="44"/>
    </row>
    <row r="136" spans="2:8" x14ac:dyDescent="0.45">
      <c r="B136" s="44"/>
      <c r="C136" s="44"/>
      <c r="D136" s="44"/>
      <c r="E136" s="44"/>
      <c r="F136" s="44"/>
      <c r="G136" s="45"/>
      <c r="H136" s="44"/>
    </row>
    <row r="137" spans="2:8" x14ac:dyDescent="0.45">
      <c r="B137" s="44"/>
      <c r="C137" s="44"/>
      <c r="D137" s="44"/>
      <c r="E137" s="44"/>
      <c r="F137" s="44"/>
      <c r="G137" s="45"/>
      <c r="H137" s="44"/>
    </row>
    <row r="138" spans="2:8" x14ac:dyDescent="0.45">
      <c r="B138" s="44"/>
      <c r="C138" s="44"/>
      <c r="D138" s="44"/>
      <c r="E138" s="44"/>
      <c r="F138" s="44"/>
      <c r="G138" s="45"/>
      <c r="H138" s="44"/>
    </row>
    <row r="139" spans="2:8" x14ac:dyDescent="0.45">
      <c r="B139" s="44"/>
      <c r="C139" s="44"/>
      <c r="D139" s="44"/>
      <c r="E139" s="44"/>
      <c r="F139" s="44"/>
      <c r="G139" s="45"/>
      <c r="H139" s="44"/>
    </row>
    <row r="140" spans="2:8" x14ac:dyDescent="0.45">
      <c r="B140" s="44"/>
      <c r="C140" s="44"/>
      <c r="D140" s="44"/>
      <c r="E140" s="44"/>
      <c r="F140" s="44"/>
      <c r="G140" s="45"/>
      <c r="H140" s="44"/>
    </row>
    <row r="141" spans="2:8" x14ac:dyDescent="0.45">
      <c r="B141" s="44"/>
      <c r="C141" s="44"/>
      <c r="D141" s="44"/>
      <c r="E141" s="44"/>
      <c r="F141" s="44"/>
      <c r="G141" s="45"/>
      <c r="H141" s="44"/>
    </row>
    <row r="142" spans="2:8" x14ac:dyDescent="0.45">
      <c r="B142" s="44"/>
      <c r="C142" s="44"/>
      <c r="D142" s="44"/>
      <c r="E142" s="44"/>
      <c r="F142" s="44"/>
      <c r="G142" s="45"/>
      <c r="H142" s="44"/>
    </row>
    <row r="143" spans="2:8" x14ac:dyDescent="0.45">
      <c r="B143" s="44"/>
      <c r="C143" s="44"/>
      <c r="D143" s="44"/>
      <c r="E143" s="44"/>
      <c r="F143" s="44"/>
      <c r="G143" s="45"/>
      <c r="H143" s="44"/>
    </row>
    <row r="144" spans="2:8" x14ac:dyDescent="0.45">
      <c r="B144" s="44"/>
      <c r="C144" s="44"/>
      <c r="D144" s="44"/>
      <c r="E144" s="44"/>
      <c r="F144" s="44"/>
      <c r="G144" s="45"/>
      <c r="H144" s="44"/>
    </row>
    <row r="145" spans="2:8" x14ac:dyDescent="0.45">
      <c r="B145" s="44"/>
      <c r="C145" s="44"/>
      <c r="D145" s="44"/>
      <c r="E145" s="44"/>
      <c r="F145" s="44"/>
      <c r="G145" s="45"/>
      <c r="H145" s="44"/>
    </row>
    <row r="146" spans="2:8" x14ac:dyDescent="0.45">
      <c r="B146" s="44"/>
      <c r="C146" s="44"/>
      <c r="D146" s="44"/>
      <c r="E146" s="44"/>
      <c r="F146" s="44"/>
      <c r="G146" s="45"/>
      <c r="H146" s="44"/>
    </row>
    <row r="147" spans="2:8" x14ac:dyDescent="0.45">
      <c r="B147" s="44"/>
      <c r="C147" s="44"/>
      <c r="D147" s="44"/>
      <c r="E147" s="44"/>
      <c r="F147" s="44"/>
      <c r="G147" s="45"/>
      <c r="H147" s="44"/>
    </row>
    <row r="148" spans="2:8" x14ac:dyDescent="0.45">
      <c r="B148" s="44"/>
      <c r="C148" s="44"/>
      <c r="D148" s="44"/>
      <c r="E148" s="44"/>
      <c r="F148" s="44"/>
      <c r="G148" s="45"/>
      <c r="H148" s="44"/>
    </row>
    <row r="149" spans="2:8" x14ac:dyDescent="0.45">
      <c r="B149" s="44"/>
      <c r="C149" s="44"/>
      <c r="D149" s="44"/>
      <c r="E149" s="44"/>
      <c r="F149" s="44"/>
      <c r="G149" s="45"/>
      <c r="H149" s="44"/>
    </row>
    <row r="150" spans="2:8" x14ac:dyDescent="0.45">
      <c r="B150" s="44"/>
      <c r="C150" s="44"/>
      <c r="D150" s="44"/>
      <c r="E150" s="44"/>
      <c r="F150" s="44"/>
      <c r="G150" s="45"/>
      <c r="H150" s="44"/>
    </row>
    <row r="151" spans="2:8" x14ac:dyDescent="0.45">
      <c r="B151" s="44"/>
      <c r="C151" s="44"/>
      <c r="D151" s="44"/>
      <c r="E151" s="44"/>
      <c r="F151" s="44"/>
      <c r="G151" s="45"/>
      <c r="H151" s="44"/>
    </row>
    <row r="152" spans="2:8" x14ac:dyDescent="0.45">
      <c r="B152" s="44"/>
      <c r="C152" s="44"/>
      <c r="D152" s="44"/>
      <c r="E152" s="44"/>
      <c r="F152" s="44"/>
      <c r="G152" s="45"/>
      <c r="H152" s="44"/>
    </row>
    <row r="153" spans="2:8" x14ac:dyDescent="0.45">
      <c r="B153" s="44"/>
      <c r="C153" s="44"/>
      <c r="D153" s="44"/>
      <c r="E153" s="44"/>
      <c r="F153" s="44"/>
      <c r="G153" s="45"/>
      <c r="H153" s="44"/>
    </row>
    <row r="154" spans="2:8" x14ac:dyDescent="0.45">
      <c r="B154" s="44"/>
      <c r="C154" s="44"/>
      <c r="D154" s="44"/>
      <c r="E154" s="44"/>
      <c r="F154" s="44"/>
      <c r="G154" s="45"/>
      <c r="H154" s="44"/>
    </row>
    <row r="155" spans="2:8" x14ac:dyDescent="0.45">
      <c r="B155" s="44"/>
      <c r="C155" s="44"/>
      <c r="D155" s="44"/>
      <c r="E155" s="44"/>
      <c r="F155" s="44"/>
      <c r="G155" s="45"/>
      <c r="H155" s="44"/>
    </row>
    <row r="156" spans="2:8" x14ac:dyDescent="0.45">
      <c r="B156" s="44"/>
      <c r="C156" s="44"/>
      <c r="D156" s="44"/>
      <c r="E156" s="44"/>
      <c r="F156" s="44"/>
      <c r="G156" s="45"/>
      <c r="H156" s="44"/>
    </row>
    <row r="157" spans="2:8" x14ac:dyDescent="0.45">
      <c r="B157" s="44"/>
      <c r="C157" s="44"/>
      <c r="D157" s="44"/>
      <c r="E157" s="44"/>
      <c r="F157" s="44"/>
      <c r="G157" s="45"/>
      <c r="H157" s="44"/>
    </row>
    <row r="158" spans="2:8" x14ac:dyDescent="0.45">
      <c r="B158" s="44"/>
      <c r="C158" s="44"/>
      <c r="D158" s="44"/>
      <c r="E158" s="44"/>
      <c r="F158" s="44"/>
      <c r="G158" s="45"/>
      <c r="H158" s="44"/>
    </row>
    <row r="159" spans="2:8" x14ac:dyDescent="0.45">
      <c r="B159" s="44"/>
      <c r="C159" s="44"/>
      <c r="D159" s="44"/>
      <c r="E159" s="44"/>
      <c r="F159" s="44"/>
      <c r="G159" s="45"/>
      <c r="H159" s="44"/>
    </row>
    <row r="160" spans="2:8" x14ac:dyDescent="0.45">
      <c r="B160" s="44"/>
      <c r="C160" s="44"/>
      <c r="D160" s="44"/>
      <c r="E160" s="44"/>
      <c r="F160" s="44"/>
      <c r="G160" s="45"/>
      <c r="H160" s="44"/>
    </row>
    <row r="161" spans="2:8" x14ac:dyDescent="0.45">
      <c r="B161" s="44"/>
      <c r="C161" s="44"/>
      <c r="D161" s="44"/>
      <c r="E161" s="44"/>
      <c r="F161" s="44"/>
      <c r="G161" s="45"/>
      <c r="H161" s="44"/>
    </row>
    <row r="162" spans="2:8" x14ac:dyDescent="0.45">
      <c r="B162" s="44"/>
      <c r="C162" s="44"/>
      <c r="D162" s="44"/>
      <c r="E162" s="44"/>
      <c r="F162" s="44"/>
      <c r="G162" s="45"/>
      <c r="H162" s="44"/>
    </row>
    <row r="163" spans="2:8" x14ac:dyDescent="0.45">
      <c r="B163" s="44"/>
      <c r="C163" s="44"/>
      <c r="D163" s="44"/>
      <c r="E163" s="44"/>
      <c r="F163" s="44"/>
      <c r="G163" s="45"/>
      <c r="H163" s="44"/>
    </row>
    <row r="164" spans="2:8" x14ac:dyDescent="0.45">
      <c r="B164" s="44"/>
      <c r="C164" s="44"/>
      <c r="D164" s="44"/>
      <c r="E164" s="44"/>
      <c r="F164" s="44"/>
      <c r="G164" s="45"/>
      <c r="H164" s="44"/>
    </row>
    <row r="165" spans="2:8" x14ac:dyDescent="0.45">
      <c r="B165" s="44"/>
      <c r="C165" s="44"/>
      <c r="D165" s="44"/>
      <c r="E165" s="44"/>
      <c r="F165" s="44"/>
      <c r="G165" s="45"/>
      <c r="H165" s="44"/>
    </row>
    <row r="166" spans="2:8" x14ac:dyDescent="0.45">
      <c r="B166" s="44"/>
      <c r="C166" s="44"/>
      <c r="D166" s="44"/>
      <c r="E166" s="44"/>
      <c r="F166" s="44"/>
      <c r="G166" s="45"/>
      <c r="H166" s="44"/>
    </row>
    <row r="167" spans="2:8" x14ac:dyDescent="0.45">
      <c r="B167" s="44"/>
      <c r="C167" s="44"/>
      <c r="D167" s="44"/>
      <c r="E167" s="44"/>
      <c r="F167" s="44"/>
      <c r="G167" s="45"/>
      <c r="H167" s="44"/>
    </row>
    <row r="168" spans="2:8" x14ac:dyDescent="0.45">
      <c r="B168" s="44"/>
      <c r="C168" s="44"/>
      <c r="D168" s="44"/>
      <c r="E168" s="44"/>
      <c r="F168" s="44"/>
      <c r="G168" s="45"/>
      <c r="H168" s="44"/>
    </row>
    <row r="169" spans="2:8" x14ac:dyDescent="0.45">
      <c r="B169" s="44"/>
      <c r="C169" s="44"/>
      <c r="D169" s="44"/>
      <c r="E169" s="44"/>
      <c r="F169" s="44"/>
      <c r="G169" s="45"/>
      <c r="H169" s="44"/>
    </row>
    <row r="170" spans="2:8" x14ac:dyDescent="0.45">
      <c r="B170" s="44"/>
      <c r="C170" s="44"/>
      <c r="D170" s="44"/>
      <c r="E170" s="44"/>
      <c r="F170" s="44"/>
      <c r="G170" s="45"/>
      <c r="H170" s="44"/>
    </row>
    <row r="171" spans="2:8" x14ac:dyDescent="0.45">
      <c r="B171" s="44"/>
      <c r="C171" s="44"/>
      <c r="D171" s="44"/>
      <c r="E171" s="44"/>
      <c r="F171" s="44"/>
      <c r="G171" s="45"/>
      <c r="H171" s="44"/>
    </row>
    <row r="172" spans="2:8" x14ac:dyDescent="0.45">
      <c r="B172" s="44"/>
      <c r="C172" s="44"/>
      <c r="D172" s="44"/>
      <c r="E172" s="44"/>
      <c r="F172" s="44"/>
      <c r="G172" s="45"/>
      <c r="H172" s="44"/>
    </row>
    <row r="173" spans="2:8" x14ac:dyDescent="0.45">
      <c r="B173" s="44"/>
      <c r="C173" s="44"/>
      <c r="D173" s="44"/>
      <c r="E173" s="44"/>
      <c r="F173" s="44"/>
      <c r="G173" s="45"/>
      <c r="H173" s="44"/>
    </row>
    <row r="174" spans="2:8" x14ac:dyDescent="0.45">
      <c r="B174" s="44"/>
      <c r="C174" s="44"/>
      <c r="D174" s="44"/>
      <c r="E174" s="44"/>
      <c r="F174" s="44"/>
      <c r="G174" s="45"/>
      <c r="H174" s="44"/>
    </row>
    <row r="175" spans="2:8" x14ac:dyDescent="0.45">
      <c r="B175" s="44"/>
      <c r="C175" s="44"/>
      <c r="D175" s="44"/>
      <c r="E175" s="44"/>
      <c r="F175" s="44"/>
      <c r="G175" s="45"/>
      <c r="H175" s="44"/>
    </row>
    <row r="176" spans="2:8" x14ac:dyDescent="0.45">
      <c r="B176" s="44"/>
      <c r="C176" s="44"/>
      <c r="D176" s="44"/>
      <c r="E176" s="44"/>
      <c r="F176" s="44"/>
      <c r="G176" s="45"/>
      <c r="H176" s="44"/>
    </row>
    <row r="177" spans="2:8" x14ac:dyDescent="0.45">
      <c r="B177" s="44"/>
      <c r="C177" s="44"/>
      <c r="D177" s="44"/>
      <c r="E177" s="44"/>
      <c r="F177" s="44"/>
      <c r="G177" s="45"/>
      <c r="H177" s="44"/>
    </row>
    <row r="178" spans="2:8" x14ac:dyDescent="0.45">
      <c r="B178" s="44"/>
      <c r="C178" s="44"/>
      <c r="D178" s="44"/>
      <c r="E178" s="44"/>
      <c r="F178" s="44"/>
      <c r="G178" s="45"/>
      <c r="H178" s="44"/>
    </row>
    <row r="179" spans="2:8" x14ac:dyDescent="0.45">
      <c r="B179" s="44"/>
      <c r="C179" s="44"/>
      <c r="D179" s="44"/>
      <c r="E179" s="44"/>
      <c r="F179" s="44"/>
      <c r="G179" s="45"/>
      <c r="H179" s="44"/>
    </row>
    <row r="180" spans="2:8" x14ac:dyDescent="0.45">
      <c r="B180" s="44"/>
      <c r="C180" s="44"/>
      <c r="D180" s="44"/>
      <c r="E180" s="44"/>
      <c r="F180" s="44"/>
      <c r="G180" s="45"/>
      <c r="H180" s="44"/>
    </row>
    <row r="181" spans="2:8" x14ac:dyDescent="0.45">
      <c r="B181" s="44"/>
      <c r="C181" s="44"/>
      <c r="D181" s="44"/>
      <c r="E181" s="44"/>
      <c r="F181" s="44"/>
      <c r="G181" s="45"/>
      <c r="H181" s="44"/>
    </row>
    <row r="182" spans="2:8" x14ac:dyDescent="0.45">
      <c r="B182" s="44"/>
      <c r="C182" s="44"/>
      <c r="D182" s="44"/>
      <c r="E182" s="44"/>
      <c r="F182" s="44"/>
      <c r="G182" s="45"/>
      <c r="H182" s="44"/>
    </row>
    <row r="183" spans="2:8" x14ac:dyDescent="0.45">
      <c r="B183" s="44"/>
      <c r="C183" s="44"/>
      <c r="D183" s="44"/>
      <c r="E183" s="44"/>
      <c r="F183" s="44"/>
      <c r="G183" s="45"/>
      <c r="H183" s="44"/>
    </row>
    <row r="184" spans="2:8" x14ac:dyDescent="0.45">
      <c r="B184" s="44"/>
      <c r="C184" s="44"/>
      <c r="D184" s="44"/>
      <c r="E184" s="44"/>
      <c r="F184" s="44"/>
      <c r="G184" s="45"/>
      <c r="H184" s="44"/>
    </row>
    <row r="185" spans="2:8" x14ac:dyDescent="0.45">
      <c r="B185" s="44"/>
      <c r="C185" s="44"/>
      <c r="D185" s="44"/>
      <c r="E185" s="44"/>
      <c r="F185" s="44"/>
      <c r="G185" s="45"/>
      <c r="H185" s="44"/>
    </row>
    <row r="186" spans="2:8" x14ac:dyDescent="0.45">
      <c r="B186" s="44"/>
      <c r="C186" s="44"/>
      <c r="D186" s="44"/>
      <c r="E186" s="44"/>
      <c r="F186" s="44"/>
      <c r="G186" s="45"/>
      <c r="H186" s="44"/>
    </row>
    <row r="187" spans="2:8" x14ac:dyDescent="0.45">
      <c r="B187" s="44"/>
      <c r="C187" s="44"/>
      <c r="D187" s="44"/>
      <c r="E187" s="44"/>
      <c r="F187" s="44"/>
      <c r="G187" s="45"/>
      <c r="H187" s="44"/>
    </row>
    <row r="188" spans="2:8" x14ac:dyDescent="0.45">
      <c r="B188" s="44"/>
      <c r="C188" s="44"/>
      <c r="D188" s="44"/>
      <c r="E188" s="44"/>
      <c r="F188" s="44"/>
      <c r="G188" s="45"/>
      <c r="H188" s="44"/>
    </row>
    <row r="189" spans="2:8" x14ac:dyDescent="0.45">
      <c r="B189" s="44"/>
      <c r="C189" s="44"/>
      <c r="D189" s="44"/>
      <c r="E189" s="44"/>
      <c r="F189" s="44"/>
      <c r="G189" s="45"/>
      <c r="H189" s="44"/>
    </row>
    <row r="190" spans="2:8" x14ac:dyDescent="0.45">
      <c r="B190" s="44"/>
      <c r="C190" s="44"/>
      <c r="D190" s="44"/>
      <c r="E190" s="44"/>
      <c r="F190" s="44"/>
      <c r="G190" s="45"/>
      <c r="H190" s="44"/>
    </row>
    <row r="191" spans="2:8" x14ac:dyDescent="0.45">
      <c r="B191" s="44"/>
      <c r="C191" s="44"/>
      <c r="D191" s="44"/>
      <c r="E191" s="44"/>
      <c r="F191" s="44"/>
      <c r="G191" s="45"/>
      <c r="H191" s="44"/>
    </row>
    <row r="192" spans="2:8" x14ac:dyDescent="0.45">
      <c r="B192" s="44"/>
      <c r="C192" s="44"/>
      <c r="D192" s="44"/>
      <c r="E192" s="44"/>
      <c r="F192" s="44"/>
      <c r="G192" s="45"/>
      <c r="H192" s="44"/>
    </row>
    <row r="193" spans="2:8" x14ac:dyDescent="0.45">
      <c r="B193" s="44"/>
      <c r="C193" s="44"/>
      <c r="D193" s="44"/>
      <c r="E193" s="44"/>
      <c r="F193" s="44"/>
      <c r="G193" s="45"/>
      <c r="H193" s="44"/>
    </row>
    <row r="194" spans="2:8" x14ac:dyDescent="0.45">
      <c r="B194" s="44"/>
      <c r="C194" s="44"/>
      <c r="D194" s="44"/>
      <c r="E194" s="44"/>
      <c r="F194" s="44"/>
      <c r="G194" s="45"/>
      <c r="H194" s="44"/>
    </row>
    <row r="195" spans="2:8" x14ac:dyDescent="0.45">
      <c r="B195" s="44"/>
      <c r="C195" s="44"/>
      <c r="D195" s="44"/>
      <c r="E195" s="44"/>
      <c r="F195" s="44"/>
      <c r="G195" s="45"/>
      <c r="H195" s="44"/>
    </row>
    <row r="196" spans="2:8" x14ac:dyDescent="0.45">
      <c r="B196" s="44"/>
      <c r="C196" s="44"/>
      <c r="D196" s="44"/>
      <c r="E196" s="44"/>
      <c r="F196" s="44"/>
      <c r="G196" s="45"/>
      <c r="H196" s="44"/>
    </row>
    <row r="197" spans="2:8" x14ac:dyDescent="0.45">
      <c r="B197" s="44"/>
      <c r="C197" s="44"/>
      <c r="D197" s="44"/>
      <c r="E197" s="44"/>
      <c r="F197" s="44"/>
      <c r="G197" s="45"/>
      <c r="H197" s="44"/>
    </row>
    <row r="198" spans="2:8" x14ac:dyDescent="0.45">
      <c r="B198" s="44"/>
      <c r="C198" s="44"/>
      <c r="D198" s="44"/>
      <c r="E198" s="44"/>
      <c r="F198" s="44"/>
      <c r="G198" s="45"/>
      <c r="H198" s="44"/>
    </row>
    <row r="199" spans="2:8" x14ac:dyDescent="0.45">
      <c r="B199" s="44"/>
      <c r="C199" s="44"/>
      <c r="D199" s="44"/>
      <c r="E199" s="44"/>
      <c r="F199" s="44"/>
      <c r="G199" s="45"/>
      <c r="H199" s="44"/>
    </row>
    <row r="200" spans="2:8" x14ac:dyDescent="0.45">
      <c r="B200" s="44"/>
      <c r="C200" s="44"/>
      <c r="D200" s="44"/>
      <c r="E200" s="44"/>
      <c r="F200" s="44"/>
      <c r="G200" s="45"/>
      <c r="H200" s="44"/>
    </row>
    <row r="201" spans="2:8" x14ac:dyDescent="0.45">
      <c r="B201" s="44"/>
      <c r="C201" s="44"/>
      <c r="D201" s="44"/>
      <c r="E201" s="44"/>
      <c r="F201" s="44"/>
      <c r="G201" s="45"/>
      <c r="H201" s="44"/>
    </row>
    <row r="202" spans="2:8" x14ac:dyDescent="0.45">
      <c r="B202" s="44"/>
      <c r="C202" s="44"/>
      <c r="D202" s="44"/>
      <c r="E202" s="44"/>
      <c r="F202" s="44"/>
      <c r="G202" s="45"/>
      <c r="H202" s="44"/>
    </row>
    <row r="203" spans="2:8" x14ac:dyDescent="0.45">
      <c r="B203" s="44"/>
      <c r="C203" s="44"/>
      <c r="D203" s="44"/>
      <c r="E203" s="44"/>
      <c r="F203" s="44"/>
      <c r="G203" s="45"/>
      <c r="H203" s="44"/>
    </row>
    <row r="204" spans="2:8" x14ac:dyDescent="0.45">
      <c r="B204" s="44"/>
      <c r="C204" s="44"/>
      <c r="D204" s="44"/>
      <c r="E204" s="44"/>
      <c r="F204" s="44"/>
      <c r="G204" s="45"/>
      <c r="H204" s="44"/>
    </row>
    <row r="205" spans="2:8" x14ac:dyDescent="0.45">
      <c r="B205" s="44"/>
      <c r="C205" s="44"/>
      <c r="D205" s="44"/>
      <c r="E205" s="44"/>
      <c r="F205" s="44"/>
      <c r="G205" s="45"/>
      <c r="H205" s="44"/>
    </row>
    <row r="206" spans="2:8" x14ac:dyDescent="0.45">
      <c r="B206" s="44"/>
      <c r="C206" s="44"/>
      <c r="D206" s="44"/>
      <c r="E206" s="44"/>
      <c r="F206" s="44"/>
      <c r="G206" s="45"/>
      <c r="H206" s="44"/>
    </row>
    <row r="207" spans="2:8" x14ac:dyDescent="0.45">
      <c r="B207" s="44"/>
      <c r="C207" s="44"/>
      <c r="D207" s="44"/>
      <c r="E207" s="44"/>
      <c r="F207" s="44"/>
      <c r="G207" s="45"/>
      <c r="H207" s="44"/>
    </row>
    <row r="208" spans="2:8" x14ac:dyDescent="0.45">
      <c r="B208" s="44"/>
      <c r="C208" s="44"/>
      <c r="D208" s="44"/>
      <c r="E208" s="44"/>
      <c r="F208" s="44"/>
      <c r="G208" s="45"/>
      <c r="H208" s="44"/>
    </row>
    <row r="209" spans="2:8" x14ac:dyDescent="0.45">
      <c r="B209" s="44"/>
      <c r="C209" s="44"/>
      <c r="D209" s="44"/>
      <c r="E209" s="44"/>
      <c r="F209" s="44"/>
      <c r="G209" s="45"/>
      <c r="H209" s="44"/>
    </row>
    <row r="210" spans="2:8" x14ac:dyDescent="0.45">
      <c r="B210" s="44"/>
      <c r="C210" s="44"/>
      <c r="D210" s="44"/>
      <c r="E210" s="44"/>
      <c r="F210" s="44"/>
      <c r="G210" s="45"/>
      <c r="H210" s="44"/>
    </row>
    <row r="211" spans="2:8" x14ac:dyDescent="0.45">
      <c r="B211" s="44"/>
      <c r="C211" s="44"/>
      <c r="D211" s="44"/>
      <c r="E211" s="44"/>
      <c r="F211" s="44"/>
      <c r="G211" s="45"/>
      <c r="H211" s="44"/>
    </row>
    <row r="212" spans="2:8" x14ac:dyDescent="0.45">
      <c r="B212" s="44"/>
      <c r="C212" s="44"/>
      <c r="D212" s="44"/>
      <c r="E212" s="44"/>
      <c r="F212" s="44"/>
      <c r="G212" s="45"/>
      <c r="H212" s="44"/>
    </row>
    <row r="213" spans="2:8" x14ac:dyDescent="0.45">
      <c r="B213" s="44"/>
      <c r="C213" s="44"/>
      <c r="D213" s="44"/>
      <c r="E213" s="44"/>
      <c r="F213" s="44"/>
      <c r="G213" s="45"/>
      <c r="H213" s="44"/>
    </row>
    <row r="214" spans="2:8" x14ac:dyDescent="0.45">
      <c r="B214" s="44"/>
      <c r="C214" s="44"/>
      <c r="D214" s="44"/>
      <c r="E214" s="44"/>
      <c r="F214" s="44"/>
      <c r="G214" s="45"/>
      <c r="H214" s="44"/>
    </row>
    <row r="215" spans="2:8" x14ac:dyDescent="0.45">
      <c r="B215" s="44"/>
      <c r="C215" s="44"/>
      <c r="D215" s="44"/>
      <c r="E215" s="44"/>
      <c r="F215" s="44"/>
      <c r="G215" s="45"/>
      <c r="H215" s="44"/>
    </row>
    <row r="216" spans="2:8" x14ac:dyDescent="0.45">
      <c r="B216" s="44"/>
      <c r="C216" s="44"/>
      <c r="D216" s="44"/>
      <c r="E216" s="44"/>
      <c r="F216" s="44"/>
      <c r="G216" s="45"/>
      <c r="H216" s="44"/>
    </row>
    <row r="217" spans="2:8" x14ac:dyDescent="0.45">
      <c r="B217" s="44"/>
      <c r="C217" s="44"/>
      <c r="D217" s="44"/>
      <c r="E217" s="44"/>
      <c r="F217" s="44"/>
      <c r="G217" s="45"/>
      <c r="H217" s="44"/>
    </row>
    <row r="218" spans="2:8" x14ac:dyDescent="0.45">
      <c r="B218" s="44"/>
      <c r="C218" s="44"/>
      <c r="D218" s="44"/>
      <c r="E218" s="44"/>
      <c r="F218" s="44"/>
      <c r="G218" s="45"/>
      <c r="H218" s="44"/>
    </row>
    <row r="219" spans="2:8" x14ac:dyDescent="0.45">
      <c r="B219" s="44"/>
      <c r="C219" s="44"/>
      <c r="D219" s="44"/>
      <c r="E219" s="44"/>
      <c r="F219" s="44"/>
      <c r="G219" s="45"/>
      <c r="H219" s="44"/>
    </row>
    <row r="220" spans="2:8" x14ac:dyDescent="0.45">
      <c r="B220" s="44"/>
      <c r="C220" s="44"/>
      <c r="D220" s="44"/>
      <c r="E220" s="44"/>
      <c r="F220" s="44"/>
      <c r="G220" s="45"/>
      <c r="H220" s="44"/>
    </row>
    <row r="221" spans="2:8" x14ac:dyDescent="0.45">
      <c r="B221" s="44"/>
      <c r="C221" s="44"/>
      <c r="D221" s="44"/>
      <c r="E221" s="44"/>
      <c r="F221" s="44"/>
      <c r="G221" s="45"/>
      <c r="H221" s="44"/>
    </row>
    <row r="222" spans="2:8" x14ac:dyDescent="0.45">
      <c r="B222" s="44"/>
      <c r="C222" s="44"/>
      <c r="D222" s="44"/>
      <c r="E222" s="44"/>
      <c r="F222" s="44"/>
      <c r="G222" s="45"/>
      <c r="H222" s="44"/>
    </row>
    <row r="223" spans="2:8" x14ac:dyDescent="0.45">
      <c r="B223" s="44"/>
      <c r="C223" s="44"/>
      <c r="D223" s="44"/>
      <c r="E223" s="44"/>
      <c r="F223" s="44"/>
      <c r="G223" s="45"/>
      <c r="H223" s="44"/>
    </row>
    <row r="224" spans="2:8" x14ac:dyDescent="0.45">
      <c r="B224" s="44"/>
      <c r="C224" s="44"/>
      <c r="D224" s="44"/>
      <c r="E224" s="44"/>
      <c r="F224" s="44"/>
      <c r="G224" s="45"/>
      <c r="H224" s="44"/>
    </row>
    <row r="225" spans="2:8" x14ac:dyDescent="0.45">
      <c r="B225" s="44"/>
      <c r="C225" s="44"/>
      <c r="D225" s="44"/>
      <c r="E225" s="44"/>
      <c r="F225" s="44"/>
      <c r="G225" s="45"/>
      <c r="H225" s="44"/>
    </row>
    <row r="226" spans="2:8" x14ac:dyDescent="0.45">
      <c r="B226" s="44"/>
      <c r="C226" s="44"/>
      <c r="D226" s="44"/>
      <c r="E226" s="44"/>
      <c r="F226" s="44"/>
      <c r="G226" s="45"/>
      <c r="H226" s="44"/>
    </row>
    <row r="227" spans="2:8" x14ac:dyDescent="0.45">
      <c r="B227" s="44"/>
      <c r="C227" s="44"/>
      <c r="D227" s="44"/>
      <c r="E227" s="44"/>
      <c r="F227" s="44"/>
      <c r="G227" s="45"/>
      <c r="H227" s="44"/>
    </row>
    <row r="228" spans="2:8" x14ac:dyDescent="0.45">
      <c r="B228" s="44"/>
      <c r="C228" s="44"/>
      <c r="D228" s="44"/>
      <c r="E228" s="44"/>
      <c r="F228" s="44"/>
      <c r="G228" s="45"/>
      <c r="H228" s="44"/>
    </row>
    <row r="229" spans="2:8" x14ac:dyDescent="0.45">
      <c r="B229" s="44"/>
      <c r="C229" s="44"/>
      <c r="D229" s="44"/>
      <c r="E229" s="44"/>
      <c r="F229" s="44"/>
      <c r="G229" s="45"/>
      <c r="H229" s="44"/>
    </row>
    <row r="230" spans="2:8" x14ac:dyDescent="0.45">
      <c r="B230" s="44"/>
      <c r="C230" s="44"/>
      <c r="D230" s="44"/>
      <c r="E230" s="44"/>
      <c r="F230" s="44"/>
      <c r="G230" s="45"/>
      <c r="H230" s="44"/>
    </row>
    <row r="231" spans="2:8" x14ac:dyDescent="0.45">
      <c r="B231" s="44"/>
      <c r="C231" s="44"/>
      <c r="D231" s="44"/>
      <c r="E231" s="44"/>
      <c r="F231" s="44"/>
      <c r="G231" s="45"/>
      <c r="H231" s="44"/>
    </row>
    <row r="232" spans="2:8" x14ac:dyDescent="0.45">
      <c r="B232" s="44"/>
      <c r="C232" s="44"/>
      <c r="D232" s="44"/>
      <c r="E232" s="44"/>
      <c r="F232" s="44"/>
      <c r="G232" s="45"/>
      <c r="H232" s="44"/>
    </row>
    <row r="233" spans="2:8" x14ac:dyDescent="0.45">
      <c r="B233" s="44"/>
      <c r="C233" s="44"/>
      <c r="D233" s="44"/>
      <c r="E233" s="44"/>
      <c r="F233" s="44"/>
      <c r="G233" s="45"/>
      <c r="H233" s="44"/>
    </row>
    <row r="234" spans="2:8" x14ac:dyDescent="0.45">
      <c r="B234" s="44"/>
      <c r="C234" s="44"/>
      <c r="D234" s="44"/>
      <c r="E234" s="44"/>
      <c r="F234" s="44"/>
      <c r="G234" s="45"/>
      <c r="H234" s="44"/>
    </row>
    <row r="235" spans="2:8" x14ac:dyDescent="0.45">
      <c r="B235" s="44"/>
      <c r="C235" s="44"/>
      <c r="D235" s="44"/>
      <c r="E235" s="44"/>
      <c r="F235" s="44"/>
      <c r="G235" s="45"/>
      <c r="H235" s="44"/>
    </row>
    <row r="236" spans="2:8" x14ac:dyDescent="0.45">
      <c r="B236" s="44"/>
      <c r="C236" s="44"/>
      <c r="D236" s="44"/>
      <c r="E236" s="44"/>
      <c r="F236" s="44"/>
      <c r="G236" s="45"/>
      <c r="H236" s="44"/>
    </row>
    <row r="237" spans="2:8" x14ac:dyDescent="0.45">
      <c r="B237" s="44"/>
      <c r="C237" s="44"/>
      <c r="D237" s="44"/>
      <c r="E237" s="44"/>
      <c r="F237" s="44"/>
      <c r="G237" s="45"/>
      <c r="H237" s="44"/>
    </row>
    <row r="238" spans="2:8" x14ac:dyDescent="0.45">
      <c r="B238" s="44"/>
      <c r="C238" s="44"/>
      <c r="D238" s="44"/>
      <c r="E238" s="44"/>
      <c r="F238" s="44"/>
      <c r="G238" s="45"/>
      <c r="H238" s="44"/>
    </row>
    <row r="239" spans="2:8" x14ac:dyDescent="0.45">
      <c r="B239" s="44"/>
      <c r="C239" s="44"/>
      <c r="D239" s="44"/>
      <c r="E239" s="44"/>
      <c r="F239" s="44"/>
      <c r="G239" s="45"/>
      <c r="H239" s="44"/>
    </row>
    <row r="240" spans="2:8" x14ac:dyDescent="0.45">
      <c r="B240" s="44"/>
      <c r="C240" s="44"/>
      <c r="D240" s="44"/>
      <c r="E240" s="44"/>
      <c r="F240" s="44"/>
      <c r="G240" s="45"/>
      <c r="H240" s="44"/>
    </row>
    <row r="241" spans="2:8" x14ac:dyDescent="0.45">
      <c r="B241" s="44"/>
      <c r="C241" s="44"/>
      <c r="D241" s="44"/>
      <c r="E241" s="44"/>
      <c r="F241" s="44"/>
      <c r="G241" s="45"/>
      <c r="H241" s="44"/>
    </row>
    <row r="242" spans="2:8" x14ac:dyDescent="0.45">
      <c r="B242" s="44"/>
      <c r="C242" s="44"/>
      <c r="D242" s="44"/>
      <c r="E242" s="44"/>
      <c r="F242" s="44"/>
      <c r="G242" s="45"/>
      <c r="H242" s="44"/>
    </row>
    <row r="243" spans="2:8" x14ac:dyDescent="0.45">
      <c r="B243" s="44"/>
      <c r="C243" s="44"/>
      <c r="D243" s="44"/>
      <c r="E243" s="44"/>
      <c r="F243" s="44"/>
      <c r="G243" s="45"/>
      <c r="H243" s="44"/>
    </row>
    <row r="244" spans="2:8" x14ac:dyDescent="0.45">
      <c r="B244" s="44"/>
      <c r="C244" s="44"/>
      <c r="D244" s="44"/>
      <c r="E244" s="44"/>
      <c r="F244" s="44"/>
      <c r="G244" s="45"/>
      <c r="H244" s="44"/>
    </row>
    <row r="245" spans="2:8" x14ac:dyDescent="0.45">
      <c r="B245" s="44"/>
      <c r="C245" s="44"/>
      <c r="D245" s="44"/>
      <c r="E245" s="44"/>
      <c r="F245" s="44"/>
      <c r="G245" s="45"/>
      <c r="H245" s="44"/>
    </row>
    <row r="246" spans="2:8" x14ac:dyDescent="0.45">
      <c r="B246" s="44"/>
      <c r="C246" s="44"/>
      <c r="D246" s="44"/>
      <c r="E246" s="44"/>
      <c r="F246" s="44"/>
      <c r="G246" s="45"/>
      <c r="H246" s="44"/>
    </row>
    <row r="247" spans="2:8" x14ac:dyDescent="0.45">
      <c r="B247" s="44"/>
      <c r="C247" s="44"/>
      <c r="D247" s="44"/>
      <c r="E247" s="44"/>
      <c r="F247" s="44"/>
      <c r="G247" s="45"/>
      <c r="H247" s="44"/>
    </row>
    <row r="248" spans="2:8" x14ac:dyDescent="0.45">
      <c r="B248" s="44"/>
      <c r="C248" s="44"/>
      <c r="D248" s="44"/>
      <c r="E248" s="44"/>
      <c r="F248" s="44"/>
      <c r="G248" s="45"/>
      <c r="H248" s="44"/>
    </row>
    <row r="249" spans="2:8" x14ac:dyDescent="0.45">
      <c r="B249" s="44"/>
      <c r="C249" s="44"/>
      <c r="D249" s="44"/>
      <c r="E249" s="44"/>
      <c r="F249" s="44"/>
      <c r="G249" s="45"/>
      <c r="H249" s="44"/>
    </row>
    <row r="250" spans="2:8" x14ac:dyDescent="0.45">
      <c r="B250" s="44"/>
      <c r="C250" s="44"/>
      <c r="D250" s="44"/>
      <c r="E250" s="44"/>
      <c r="F250" s="44"/>
      <c r="G250" s="45"/>
      <c r="H250" s="44"/>
    </row>
    <row r="251" spans="2:8" x14ac:dyDescent="0.45">
      <c r="B251" s="44"/>
      <c r="C251" s="44"/>
      <c r="D251" s="44"/>
      <c r="E251" s="44"/>
      <c r="F251" s="44"/>
      <c r="G251" s="45"/>
      <c r="H251" s="44"/>
    </row>
    <row r="252" spans="2:8" x14ac:dyDescent="0.45">
      <c r="B252" s="44"/>
      <c r="C252" s="44"/>
      <c r="D252" s="44"/>
      <c r="E252" s="44"/>
      <c r="F252" s="44"/>
      <c r="G252" s="45"/>
      <c r="H252" s="44"/>
    </row>
    <row r="253" spans="2:8" x14ac:dyDescent="0.45">
      <c r="B253" s="44"/>
      <c r="C253" s="44"/>
      <c r="D253" s="44"/>
      <c r="E253" s="44"/>
      <c r="F253" s="44"/>
      <c r="G253" s="45"/>
      <c r="H253" s="44"/>
    </row>
    <row r="254" spans="2:8" x14ac:dyDescent="0.45">
      <c r="B254" s="44"/>
      <c r="C254" s="44"/>
      <c r="D254" s="44"/>
      <c r="E254" s="44"/>
      <c r="F254" s="44"/>
      <c r="G254" s="45"/>
      <c r="H254" s="44"/>
    </row>
    <row r="255" spans="2:8" x14ac:dyDescent="0.45">
      <c r="B255" s="44"/>
      <c r="C255" s="44"/>
      <c r="D255" s="44"/>
      <c r="E255" s="44"/>
      <c r="F255" s="44"/>
      <c r="G255" s="45"/>
      <c r="H255" s="44"/>
    </row>
    <row r="256" spans="2:8" x14ac:dyDescent="0.45">
      <c r="B256" s="44"/>
      <c r="C256" s="44"/>
      <c r="D256" s="44"/>
      <c r="E256" s="44"/>
      <c r="F256" s="44"/>
      <c r="G256" s="45"/>
      <c r="H256" s="44"/>
    </row>
    <row r="257" spans="2:8" x14ac:dyDescent="0.45">
      <c r="B257" s="44"/>
      <c r="C257" s="44"/>
      <c r="D257" s="44"/>
      <c r="E257" s="44"/>
      <c r="F257" s="44"/>
      <c r="G257" s="45"/>
      <c r="H257" s="44"/>
    </row>
    <row r="258" spans="2:8" x14ac:dyDescent="0.45">
      <c r="B258" s="44"/>
      <c r="C258" s="44"/>
      <c r="D258" s="44"/>
      <c r="E258" s="44"/>
      <c r="F258" s="44"/>
      <c r="G258" s="45"/>
      <c r="H258" s="44"/>
    </row>
    <row r="259" spans="2:8" x14ac:dyDescent="0.45">
      <c r="B259" s="44"/>
      <c r="C259" s="44"/>
      <c r="D259" s="44"/>
      <c r="E259" s="44"/>
      <c r="F259" s="44"/>
      <c r="G259" s="45"/>
      <c r="H259" s="44"/>
    </row>
    <row r="260" spans="2:8" x14ac:dyDescent="0.45">
      <c r="B260" s="44"/>
      <c r="C260" s="44"/>
      <c r="D260" s="44"/>
      <c r="E260" s="44"/>
      <c r="F260" s="44"/>
      <c r="G260" s="45"/>
      <c r="H260" s="44"/>
    </row>
    <row r="261" spans="2:8" x14ac:dyDescent="0.45">
      <c r="B261" s="44"/>
      <c r="C261" s="44"/>
      <c r="D261" s="44"/>
      <c r="E261" s="44"/>
      <c r="F261" s="44"/>
      <c r="G261" s="45"/>
      <c r="H261" s="44"/>
    </row>
    <row r="262" spans="2:8" x14ac:dyDescent="0.45">
      <c r="B262" s="44"/>
      <c r="C262" s="44"/>
      <c r="D262" s="44"/>
      <c r="E262" s="44"/>
      <c r="F262" s="44"/>
      <c r="G262" s="45"/>
      <c r="H262" s="44"/>
    </row>
    <row r="263" spans="2:8" x14ac:dyDescent="0.45">
      <c r="B263" s="44"/>
      <c r="C263" s="44"/>
      <c r="D263" s="44"/>
      <c r="E263" s="44"/>
      <c r="F263" s="44"/>
      <c r="G263" s="45"/>
      <c r="H263" s="44"/>
    </row>
    <row r="264" spans="2:8" x14ac:dyDescent="0.45">
      <c r="B264" s="44"/>
      <c r="C264" s="44"/>
      <c r="D264" s="44"/>
      <c r="E264" s="44"/>
      <c r="F264" s="44"/>
      <c r="G264" s="45"/>
      <c r="H264" s="44"/>
    </row>
    <row r="265" spans="2:8" x14ac:dyDescent="0.45">
      <c r="B265" s="44"/>
      <c r="C265" s="44"/>
      <c r="D265" s="44"/>
      <c r="E265" s="44"/>
      <c r="F265" s="44"/>
      <c r="G265" s="45"/>
      <c r="H265" s="44"/>
    </row>
    <row r="266" spans="2:8" x14ac:dyDescent="0.45">
      <c r="B266" s="44"/>
      <c r="C266" s="44"/>
      <c r="D266" s="44"/>
      <c r="E266" s="44"/>
      <c r="F266" s="44"/>
      <c r="G266" s="45"/>
      <c r="H266" s="44"/>
    </row>
    <row r="267" spans="2:8" x14ac:dyDescent="0.45">
      <c r="B267" s="44"/>
      <c r="C267" s="44"/>
      <c r="D267" s="44"/>
      <c r="E267" s="44"/>
      <c r="F267" s="44"/>
      <c r="G267" s="45"/>
      <c r="H267" s="44"/>
    </row>
    <row r="268" spans="2:8" x14ac:dyDescent="0.45">
      <c r="B268" s="44"/>
      <c r="C268" s="44"/>
      <c r="D268" s="44"/>
      <c r="E268" s="44"/>
      <c r="F268" s="44"/>
      <c r="G268" s="45"/>
      <c r="H268" s="44"/>
    </row>
    <row r="269" spans="2:8" x14ac:dyDescent="0.45">
      <c r="B269" s="44"/>
      <c r="C269" s="44"/>
      <c r="D269" s="44"/>
      <c r="E269" s="44"/>
      <c r="F269" s="44"/>
      <c r="G269" s="45"/>
      <c r="H269" s="44"/>
    </row>
    <row r="270" spans="2:8" x14ac:dyDescent="0.45">
      <c r="B270" s="44"/>
      <c r="C270" s="44"/>
      <c r="D270" s="44"/>
      <c r="E270" s="44"/>
      <c r="F270" s="44"/>
      <c r="G270" s="45"/>
      <c r="H270" s="44"/>
    </row>
    <row r="271" spans="2:8" x14ac:dyDescent="0.45">
      <c r="B271" s="44"/>
      <c r="C271" s="44"/>
      <c r="D271" s="44"/>
      <c r="E271" s="44"/>
      <c r="F271" s="44"/>
      <c r="G271" s="45"/>
      <c r="H271" s="44"/>
    </row>
    <row r="272" spans="2:8" x14ac:dyDescent="0.45">
      <c r="B272" s="44"/>
      <c r="C272" s="44"/>
      <c r="D272" s="44"/>
      <c r="E272" s="44"/>
      <c r="F272" s="44"/>
      <c r="G272" s="45"/>
      <c r="H272" s="44"/>
    </row>
    <row r="273" spans="2:8" x14ac:dyDescent="0.45">
      <c r="B273" s="44"/>
      <c r="C273" s="44"/>
      <c r="D273" s="44"/>
      <c r="E273" s="44"/>
      <c r="F273" s="44"/>
      <c r="G273" s="45"/>
      <c r="H273" s="44"/>
    </row>
    <row r="274" spans="2:8" x14ac:dyDescent="0.45">
      <c r="B274" s="44"/>
      <c r="C274" s="44"/>
      <c r="D274" s="44"/>
      <c r="E274" s="44"/>
      <c r="F274" s="44"/>
      <c r="G274" s="45"/>
      <c r="H274" s="44"/>
    </row>
    <row r="275" spans="2:8" x14ac:dyDescent="0.45">
      <c r="B275" s="44"/>
      <c r="C275" s="44"/>
      <c r="D275" s="44"/>
      <c r="E275" s="44"/>
      <c r="F275" s="44"/>
      <c r="G275" s="45"/>
      <c r="H275" s="44"/>
    </row>
    <row r="276" spans="2:8" x14ac:dyDescent="0.45">
      <c r="B276" s="44"/>
      <c r="C276" s="44"/>
      <c r="D276" s="44"/>
      <c r="E276" s="44"/>
      <c r="F276" s="44"/>
      <c r="G276" s="45"/>
      <c r="H276" s="44"/>
    </row>
    <row r="277" spans="2:8" x14ac:dyDescent="0.45">
      <c r="B277" s="44"/>
      <c r="C277" s="44"/>
      <c r="D277" s="44"/>
      <c r="E277" s="44"/>
      <c r="F277" s="44"/>
      <c r="G277" s="45"/>
      <c r="H277" s="44"/>
    </row>
    <row r="278" spans="2:8" x14ac:dyDescent="0.45">
      <c r="B278" s="44"/>
      <c r="C278" s="44"/>
      <c r="D278" s="44"/>
      <c r="E278" s="44"/>
      <c r="F278" s="44"/>
      <c r="G278" s="45"/>
      <c r="H278" s="44"/>
    </row>
    <row r="279" spans="2:8" x14ac:dyDescent="0.45">
      <c r="B279" s="44"/>
      <c r="C279" s="44"/>
      <c r="D279" s="44"/>
      <c r="E279" s="44"/>
      <c r="F279" s="44"/>
      <c r="G279" s="45"/>
      <c r="H279" s="44"/>
    </row>
    <row r="280" spans="2:8" x14ac:dyDescent="0.45">
      <c r="B280" s="44"/>
      <c r="C280" s="44"/>
      <c r="D280" s="44"/>
      <c r="E280" s="44"/>
      <c r="F280" s="44"/>
      <c r="G280" s="45"/>
      <c r="H280" s="44"/>
    </row>
    <row r="281" spans="2:8" x14ac:dyDescent="0.45">
      <c r="B281" s="44"/>
      <c r="C281" s="44"/>
      <c r="D281" s="44"/>
      <c r="E281" s="44"/>
      <c r="F281" s="44"/>
      <c r="G281" s="45"/>
      <c r="H281" s="44"/>
    </row>
    <row r="282" spans="2:8" x14ac:dyDescent="0.45">
      <c r="B282" s="44"/>
      <c r="C282" s="44"/>
      <c r="D282" s="44"/>
      <c r="E282" s="44"/>
      <c r="F282" s="44"/>
      <c r="G282" s="45"/>
      <c r="H282" s="44"/>
    </row>
    <row r="283" spans="2:8" x14ac:dyDescent="0.45">
      <c r="B283" s="44"/>
      <c r="C283" s="44"/>
      <c r="D283" s="44"/>
      <c r="E283" s="44"/>
      <c r="F283" s="44"/>
      <c r="G283" s="45"/>
      <c r="H283" s="44"/>
    </row>
    <row r="284" spans="2:8" x14ac:dyDescent="0.45">
      <c r="B284" s="44"/>
      <c r="C284" s="44"/>
      <c r="D284" s="44"/>
      <c r="E284" s="44"/>
      <c r="F284" s="44"/>
      <c r="G284" s="45"/>
      <c r="H284" s="44"/>
    </row>
    <row r="285" spans="2:8" x14ac:dyDescent="0.45">
      <c r="B285" s="44"/>
      <c r="C285" s="44"/>
      <c r="D285" s="44"/>
      <c r="E285" s="44"/>
      <c r="F285" s="44"/>
      <c r="G285" s="45"/>
      <c r="H285" s="44"/>
    </row>
    <row r="286" spans="2:8" x14ac:dyDescent="0.45">
      <c r="B286" s="44"/>
      <c r="C286" s="44"/>
      <c r="D286" s="44"/>
      <c r="E286" s="44"/>
      <c r="F286" s="44"/>
      <c r="G286" s="45"/>
      <c r="H286" s="44"/>
    </row>
    <row r="287" spans="2:8" x14ac:dyDescent="0.45">
      <c r="B287" s="44"/>
      <c r="C287" s="44"/>
      <c r="D287" s="44"/>
      <c r="E287" s="44"/>
      <c r="F287" s="44"/>
      <c r="G287" s="45"/>
      <c r="H287" s="44"/>
    </row>
    <row r="288" spans="2:8" x14ac:dyDescent="0.45">
      <c r="B288" s="44"/>
      <c r="C288" s="44"/>
      <c r="D288" s="44"/>
      <c r="E288" s="44"/>
      <c r="F288" s="44"/>
      <c r="G288" s="45"/>
      <c r="H288" s="44"/>
    </row>
    <row r="289" spans="2:8" x14ac:dyDescent="0.45">
      <c r="B289" s="44"/>
      <c r="C289" s="44"/>
      <c r="D289" s="44"/>
      <c r="E289" s="44"/>
      <c r="F289" s="44"/>
      <c r="G289" s="45"/>
      <c r="H289" s="44"/>
    </row>
    <row r="290" spans="2:8" x14ac:dyDescent="0.45">
      <c r="B290" s="44"/>
      <c r="C290" s="44"/>
      <c r="D290" s="44"/>
      <c r="E290" s="44"/>
      <c r="F290" s="44"/>
      <c r="G290" s="45"/>
      <c r="H290" s="44"/>
    </row>
    <row r="291" spans="2:8" x14ac:dyDescent="0.45">
      <c r="B291" s="44"/>
      <c r="C291" s="44"/>
      <c r="D291" s="44"/>
      <c r="E291" s="44"/>
      <c r="F291" s="44"/>
      <c r="G291" s="45"/>
      <c r="H291" s="44"/>
    </row>
    <row r="292" spans="2:8" x14ac:dyDescent="0.45">
      <c r="B292" s="44"/>
      <c r="C292" s="44"/>
      <c r="D292" s="44"/>
      <c r="E292" s="44"/>
      <c r="F292" s="44"/>
      <c r="G292" s="45"/>
      <c r="H292" s="44"/>
    </row>
    <row r="293" spans="2:8" x14ac:dyDescent="0.45">
      <c r="B293" s="44"/>
      <c r="C293" s="44"/>
      <c r="D293" s="44"/>
      <c r="E293" s="44"/>
      <c r="F293" s="44"/>
      <c r="G293" s="45"/>
      <c r="H293" s="44"/>
    </row>
    <row r="294" spans="2:8" x14ac:dyDescent="0.45">
      <c r="B294" s="44"/>
      <c r="C294" s="44"/>
      <c r="D294" s="44"/>
      <c r="E294" s="44"/>
      <c r="F294" s="44"/>
      <c r="G294" s="45"/>
      <c r="H294" s="44"/>
    </row>
    <row r="295" spans="2:8" x14ac:dyDescent="0.45">
      <c r="B295" s="44"/>
      <c r="C295" s="44"/>
      <c r="D295" s="44"/>
      <c r="E295" s="44"/>
      <c r="F295" s="44"/>
      <c r="G295" s="45"/>
      <c r="H295" s="44"/>
    </row>
    <row r="296" spans="2:8" x14ac:dyDescent="0.45">
      <c r="B296" s="44"/>
      <c r="C296" s="44"/>
      <c r="D296" s="44"/>
      <c r="E296" s="44"/>
      <c r="F296" s="44"/>
      <c r="G296" s="45"/>
      <c r="H296" s="44"/>
    </row>
    <row r="297" spans="2:8" x14ac:dyDescent="0.45">
      <c r="B297" s="44"/>
      <c r="C297" s="44"/>
      <c r="D297" s="44"/>
      <c r="E297" s="44"/>
      <c r="F297" s="44"/>
      <c r="G297" s="45"/>
      <c r="H297" s="44"/>
    </row>
    <row r="298" spans="2:8" x14ac:dyDescent="0.45">
      <c r="B298" s="44"/>
      <c r="C298" s="44"/>
      <c r="D298" s="44"/>
      <c r="E298" s="44"/>
      <c r="F298" s="44"/>
      <c r="G298" s="45"/>
      <c r="H298" s="44"/>
    </row>
    <row r="299" spans="2:8" x14ac:dyDescent="0.45">
      <c r="B299" s="44"/>
      <c r="C299" s="44"/>
      <c r="D299" s="44"/>
      <c r="E299" s="44"/>
      <c r="F299" s="44"/>
      <c r="G299" s="45"/>
      <c r="H299" s="44"/>
    </row>
    <row r="300" spans="2:8" x14ac:dyDescent="0.45">
      <c r="B300" s="44"/>
      <c r="C300" s="44"/>
      <c r="D300" s="44"/>
      <c r="E300" s="44"/>
      <c r="F300" s="44"/>
      <c r="G300" s="45"/>
      <c r="H300" s="44"/>
    </row>
    <row r="301" spans="2:8" x14ac:dyDescent="0.45">
      <c r="B301" s="44"/>
      <c r="C301" s="44"/>
      <c r="D301" s="44"/>
      <c r="E301" s="44"/>
      <c r="F301" s="44"/>
      <c r="G301" s="45"/>
      <c r="H301" s="44"/>
    </row>
    <row r="302" spans="2:8" x14ac:dyDescent="0.45">
      <c r="B302" s="44"/>
      <c r="C302" s="44"/>
      <c r="D302" s="44"/>
      <c r="E302" s="44"/>
      <c r="F302" s="44"/>
      <c r="G302" s="45"/>
      <c r="H302" s="44"/>
    </row>
    <row r="303" spans="2:8" x14ac:dyDescent="0.45">
      <c r="B303" s="44"/>
      <c r="C303" s="44"/>
      <c r="D303" s="44"/>
      <c r="E303" s="44"/>
      <c r="F303" s="44"/>
      <c r="G303" s="45"/>
      <c r="H303" s="44"/>
    </row>
    <row r="304" spans="2:8" x14ac:dyDescent="0.45">
      <c r="B304" s="44"/>
      <c r="C304" s="44"/>
      <c r="D304" s="44"/>
      <c r="E304" s="44"/>
      <c r="F304" s="44"/>
      <c r="G304" s="45"/>
      <c r="H304" s="44"/>
    </row>
    <row r="305" spans="2:8" x14ac:dyDescent="0.45">
      <c r="B305" s="44"/>
      <c r="C305" s="44"/>
      <c r="D305" s="44"/>
      <c r="E305" s="44"/>
      <c r="F305" s="44"/>
      <c r="G305" s="45"/>
      <c r="H305" s="44"/>
    </row>
    <row r="306" spans="2:8" x14ac:dyDescent="0.45">
      <c r="B306" s="44"/>
      <c r="C306" s="44"/>
      <c r="D306" s="44"/>
      <c r="E306" s="44"/>
      <c r="F306" s="44"/>
      <c r="G306" s="45"/>
      <c r="H306" s="44"/>
    </row>
    <row r="307" spans="2:8" x14ac:dyDescent="0.45">
      <c r="B307" s="44"/>
      <c r="C307" s="44"/>
      <c r="D307" s="44"/>
      <c r="E307" s="44"/>
      <c r="F307" s="44"/>
      <c r="G307" s="45"/>
      <c r="H307" s="44"/>
    </row>
    <row r="308" spans="2:8" x14ac:dyDescent="0.45">
      <c r="B308" s="44"/>
      <c r="C308" s="44"/>
      <c r="D308" s="44"/>
      <c r="E308" s="44"/>
      <c r="F308" s="44"/>
      <c r="G308" s="45"/>
      <c r="H308" s="44"/>
    </row>
    <row r="309" spans="2:8" x14ac:dyDescent="0.45">
      <c r="B309" s="44"/>
      <c r="C309" s="44"/>
      <c r="D309" s="44"/>
      <c r="E309" s="44"/>
      <c r="F309" s="44"/>
      <c r="G309" s="45"/>
      <c r="H309" s="44"/>
    </row>
    <row r="310" spans="2:8" x14ac:dyDescent="0.45">
      <c r="B310" s="44"/>
      <c r="C310" s="44"/>
      <c r="D310" s="44"/>
      <c r="E310" s="44"/>
      <c r="F310" s="44"/>
      <c r="G310" s="45"/>
      <c r="H310" s="44"/>
    </row>
    <row r="311" spans="2:8" x14ac:dyDescent="0.45">
      <c r="B311" s="44"/>
      <c r="C311" s="44"/>
      <c r="D311" s="44"/>
      <c r="E311" s="44"/>
      <c r="F311" s="44"/>
      <c r="G311" s="45"/>
      <c r="H311" s="44"/>
    </row>
    <row r="312" spans="2:8" x14ac:dyDescent="0.45">
      <c r="B312" s="44"/>
      <c r="C312" s="44"/>
      <c r="D312" s="44"/>
      <c r="E312" s="44"/>
      <c r="F312" s="44"/>
      <c r="G312" s="45"/>
      <c r="H312" s="44"/>
    </row>
    <row r="313" spans="2:8" x14ac:dyDescent="0.45">
      <c r="B313" s="44"/>
      <c r="C313" s="44"/>
      <c r="D313" s="44"/>
      <c r="E313" s="44"/>
      <c r="F313" s="44"/>
      <c r="G313" s="45"/>
      <c r="H313" s="44"/>
    </row>
    <row r="314" spans="2:8" x14ac:dyDescent="0.45">
      <c r="B314" s="44"/>
      <c r="C314" s="44"/>
      <c r="D314" s="44"/>
      <c r="E314" s="44"/>
      <c r="F314" s="44"/>
      <c r="G314" s="45"/>
      <c r="H314" s="44"/>
    </row>
    <row r="315" spans="2:8" x14ac:dyDescent="0.45">
      <c r="B315" s="44"/>
      <c r="C315" s="44"/>
      <c r="D315" s="44"/>
      <c r="E315" s="44"/>
      <c r="F315" s="44"/>
      <c r="G315" s="45"/>
      <c r="H315" s="44"/>
    </row>
    <row r="316" spans="2:8" x14ac:dyDescent="0.45">
      <c r="B316" s="44"/>
      <c r="C316" s="44"/>
      <c r="D316" s="44"/>
      <c r="E316" s="44"/>
      <c r="F316" s="44"/>
      <c r="G316" s="45"/>
      <c r="H316" s="44"/>
    </row>
    <row r="317" spans="2:8" x14ac:dyDescent="0.45">
      <c r="B317" s="44"/>
      <c r="C317" s="44"/>
      <c r="D317" s="44"/>
      <c r="E317" s="44"/>
      <c r="F317" s="44"/>
      <c r="G317" s="45"/>
      <c r="H317" s="44"/>
    </row>
    <row r="318" spans="2:8" x14ac:dyDescent="0.45">
      <c r="B318" s="44"/>
      <c r="C318" s="44"/>
      <c r="D318" s="44"/>
      <c r="E318" s="44"/>
      <c r="F318" s="44"/>
      <c r="G318" s="45"/>
      <c r="H318" s="44"/>
    </row>
    <row r="319" spans="2:8" x14ac:dyDescent="0.45">
      <c r="B319" s="44"/>
      <c r="C319" s="44"/>
      <c r="D319" s="44"/>
      <c r="E319" s="44"/>
      <c r="F319" s="44"/>
      <c r="G319" s="45"/>
      <c r="H319" s="44"/>
    </row>
    <row r="320" spans="2:8" x14ac:dyDescent="0.45">
      <c r="B320" s="44"/>
      <c r="C320" s="44"/>
      <c r="D320" s="44"/>
      <c r="E320" s="44"/>
      <c r="F320" s="44"/>
      <c r="G320" s="45"/>
      <c r="H320" s="44"/>
    </row>
    <row r="321" spans="2:8" x14ac:dyDescent="0.45">
      <c r="B321" s="44"/>
      <c r="C321" s="44"/>
      <c r="D321" s="44"/>
      <c r="E321" s="44"/>
      <c r="F321" s="44"/>
      <c r="G321" s="45"/>
      <c r="H321" s="44"/>
    </row>
    <row r="322" spans="2:8" x14ac:dyDescent="0.45">
      <c r="B322" s="44"/>
      <c r="C322" s="44"/>
      <c r="D322" s="44"/>
      <c r="E322" s="44"/>
      <c r="F322" s="44"/>
      <c r="G322" s="45"/>
      <c r="H322" s="44"/>
    </row>
    <row r="323" spans="2:8" x14ac:dyDescent="0.45">
      <c r="B323" s="44"/>
      <c r="C323" s="44"/>
      <c r="D323" s="44"/>
      <c r="E323" s="44"/>
      <c r="F323" s="44"/>
      <c r="G323" s="45"/>
      <c r="H323" s="44"/>
    </row>
    <row r="324" spans="2:8" x14ac:dyDescent="0.45">
      <c r="B324" s="44"/>
      <c r="C324" s="44"/>
      <c r="D324" s="44"/>
      <c r="E324" s="44"/>
      <c r="F324" s="44"/>
      <c r="G324" s="45"/>
      <c r="H324" s="44"/>
    </row>
    <row r="325" spans="2:8" x14ac:dyDescent="0.45">
      <c r="B325" s="44"/>
      <c r="C325" s="44"/>
      <c r="D325" s="44"/>
      <c r="E325" s="44"/>
      <c r="F325" s="44"/>
      <c r="G325" s="45"/>
      <c r="H325" s="44"/>
    </row>
    <row r="326" spans="2:8" x14ac:dyDescent="0.45">
      <c r="B326" s="44"/>
      <c r="C326" s="44"/>
      <c r="D326" s="44"/>
      <c r="E326" s="44"/>
      <c r="F326" s="44"/>
      <c r="G326" s="45"/>
      <c r="H326" s="44"/>
    </row>
    <row r="327" spans="2:8" x14ac:dyDescent="0.45">
      <c r="B327" s="44"/>
      <c r="C327" s="44"/>
      <c r="D327" s="44"/>
      <c r="E327" s="44"/>
      <c r="F327" s="44"/>
      <c r="G327" s="45"/>
      <c r="H327" s="44"/>
    </row>
    <row r="328" spans="2:8" x14ac:dyDescent="0.45">
      <c r="B328" s="44"/>
      <c r="C328" s="44"/>
      <c r="D328" s="44"/>
      <c r="E328" s="44"/>
      <c r="F328" s="44"/>
      <c r="G328" s="45"/>
      <c r="H328" s="44"/>
    </row>
    <row r="329" spans="2:8" x14ac:dyDescent="0.45">
      <c r="B329" s="44"/>
      <c r="C329" s="44"/>
      <c r="D329" s="44"/>
      <c r="E329" s="44"/>
      <c r="F329" s="44"/>
      <c r="G329" s="45"/>
      <c r="H329" s="44"/>
    </row>
    <row r="330" spans="2:8" x14ac:dyDescent="0.45">
      <c r="B330" s="44"/>
      <c r="C330" s="44"/>
      <c r="D330" s="44"/>
      <c r="E330" s="44"/>
      <c r="F330" s="44"/>
      <c r="G330" s="45"/>
      <c r="H330" s="44"/>
    </row>
    <row r="331" spans="2:8" x14ac:dyDescent="0.45">
      <c r="B331" s="44"/>
      <c r="C331" s="44"/>
      <c r="D331" s="44"/>
      <c r="E331" s="44"/>
      <c r="F331" s="44"/>
      <c r="G331" s="45"/>
      <c r="H331" s="44"/>
    </row>
    <row r="332" spans="2:8" x14ac:dyDescent="0.45">
      <c r="B332" s="44"/>
      <c r="C332" s="44"/>
      <c r="D332" s="44"/>
      <c r="E332" s="44"/>
      <c r="F332" s="44"/>
      <c r="G332" s="45"/>
      <c r="H332" s="44"/>
    </row>
    <row r="333" spans="2:8" x14ac:dyDescent="0.45">
      <c r="B333" s="44"/>
      <c r="C333" s="44"/>
      <c r="D333" s="44"/>
      <c r="E333" s="44"/>
      <c r="F333" s="44"/>
      <c r="G333" s="45"/>
      <c r="H333" s="44"/>
    </row>
    <row r="334" spans="2:8" x14ac:dyDescent="0.45">
      <c r="B334" s="44"/>
      <c r="C334" s="44"/>
      <c r="D334" s="44"/>
      <c r="E334" s="44"/>
      <c r="F334" s="44"/>
      <c r="G334" s="45"/>
      <c r="H334" s="44"/>
    </row>
    <row r="335" spans="2:8" x14ac:dyDescent="0.45">
      <c r="B335" s="44"/>
      <c r="C335" s="44"/>
      <c r="D335" s="44"/>
      <c r="E335" s="44"/>
      <c r="F335" s="44"/>
      <c r="G335" s="45"/>
      <c r="H335" s="44"/>
    </row>
    <row r="336" spans="2:8" x14ac:dyDescent="0.45">
      <c r="B336" s="44"/>
      <c r="C336" s="44"/>
      <c r="D336" s="44"/>
      <c r="E336" s="44"/>
      <c r="F336" s="44"/>
      <c r="G336" s="45"/>
      <c r="H336" s="44"/>
    </row>
    <row r="337" spans="2:8" x14ac:dyDescent="0.45">
      <c r="B337" s="44"/>
      <c r="C337" s="44"/>
      <c r="D337" s="44"/>
      <c r="E337" s="44"/>
      <c r="F337" s="44"/>
      <c r="G337" s="45"/>
      <c r="H337" s="44"/>
    </row>
    <row r="338" spans="2:8" x14ac:dyDescent="0.45">
      <c r="B338" s="44"/>
      <c r="C338" s="44"/>
      <c r="D338" s="44"/>
      <c r="E338" s="44"/>
      <c r="F338" s="44"/>
      <c r="G338" s="45"/>
      <c r="H338" s="44"/>
    </row>
    <row r="339" spans="2:8" x14ac:dyDescent="0.45">
      <c r="B339" s="44"/>
      <c r="C339" s="44"/>
      <c r="D339" s="44"/>
      <c r="E339" s="44"/>
      <c r="F339" s="44"/>
      <c r="G339" s="45"/>
      <c r="H339" s="44"/>
    </row>
    <row r="340" spans="2:8" x14ac:dyDescent="0.45">
      <c r="B340" s="44"/>
      <c r="C340" s="44"/>
      <c r="D340" s="44"/>
      <c r="E340" s="44"/>
      <c r="F340" s="44"/>
      <c r="G340" s="45"/>
      <c r="H340" s="44"/>
    </row>
    <row r="341" spans="2:8" x14ac:dyDescent="0.45">
      <c r="B341" s="44"/>
      <c r="C341" s="44"/>
      <c r="D341" s="44"/>
      <c r="E341" s="44"/>
      <c r="F341" s="44"/>
      <c r="G341" s="45"/>
      <c r="H341" s="44"/>
    </row>
    <row r="342" spans="2:8" x14ac:dyDescent="0.45">
      <c r="B342" s="44"/>
      <c r="C342" s="44"/>
      <c r="D342" s="44"/>
      <c r="E342" s="44"/>
      <c r="F342" s="44"/>
      <c r="G342" s="45"/>
      <c r="H342" s="44"/>
    </row>
    <row r="343" spans="2:8" x14ac:dyDescent="0.45">
      <c r="B343" s="44"/>
      <c r="C343" s="44"/>
      <c r="D343" s="44"/>
      <c r="E343" s="44"/>
      <c r="F343" s="44"/>
      <c r="G343" s="45"/>
      <c r="H343" s="44"/>
    </row>
    <row r="344" spans="2:8" x14ac:dyDescent="0.45">
      <c r="B344" s="44"/>
      <c r="C344" s="44"/>
      <c r="D344" s="44"/>
      <c r="E344" s="44"/>
      <c r="F344" s="44"/>
      <c r="G344" s="45"/>
      <c r="H344" s="44"/>
    </row>
    <row r="345" spans="2:8" x14ac:dyDescent="0.45">
      <c r="B345" s="44"/>
      <c r="C345" s="44"/>
      <c r="D345" s="44"/>
      <c r="E345" s="44"/>
      <c r="F345" s="44"/>
      <c r="G345" s="45"/>
      <c r="H345" s="44"/>
    </row>
    <row r="346" spans="2:8" x14ac:dyDescent="0.45">
      <c r="B346" s="44"/>
      <c r="C346" s="44"/>
      <c r="D346" s="44"/>
      <c r="E346" s="44"/>
      <c r="F346" s="44"/>
      <c r="G346" s="45"/>
      <c r="H346" s="44"/>
    </row>
    <row r="347" spans="2:8" x14ac:dyDescent="0.45">
      <c r="B347" s="44"/>
      <c r="C347" s="44"/>
      <c r="D347" s="44"/>
      <c r="E347" s="44"/>
      <c r="F347" s="44"/>
      <c r="G347" s="45"/>
      <c r="H347" s="44"/>
    </row>
    <row r="348" spans="2:8" x14ac:dyDescent="0.45">
      <c r="B348" s="44"/>
      <c r="C348" s="44"/>
      <c r="D348" s="44"/>
      <c r="E348" s="44"/>
      <c r="F348" s="44"/>
      <c r="G348" s="45"/>
      <c r="H348" s="44"/>
    </row>
    <row r="349" spans="2:8" x14ac:dyDescent="0.45">
      <c r="B349" s="44"/>
      <c r="C349" s="44"/>
      <c r="D349" s="44"/>
      <c r="E349" s="44"/>
      <c r="F349" s="44"/>
      <c r="G349" s="45"/>
      <c r="H349" s="44"/>
    </row>
    <row r="350" spans="2:8" x14ac:dyDescent="0.45">
      <c r="B350" s="44"/>
      <c r="C350" s="44"/>
      <c r="D350" s="44"/>
      <c r="E350" s="44"/>
      <c r="F350" s="44"/>
      <c r="G350" s="45"/>
      <c r="H350" s="44"/>
    </row>
    <row r="351" spans="2:8" x14ac:dyDescent="0.45">
      <c r="B351" s="44"/>
      <c r="C351" s="44"/>
      <c r="D351" s="44"/>
      <c r="E351" s="44"/>
      <c r="F351" s="44"/>
      <c r="G351" s="45"/>
      <c r="H351" s="44"/>
    </row>
    <row r="352" spans="2:8" x14ac:dyDescent="0.45">
      <c r="B352" s="44"/>
      <c r="C352" s="44"/>
      <c r="D352" s="44"/>
      <c r="E352" s="44"/>
      <c r="F352" s="44"/>
      <c r="G352" s="45"/>
      <c r="H352" s="44"/>
    </row>
    <row r="353" spans="2:8" x14ac:dyDescent="0.45">
      <c r="B353" s="44"/>
      <c r="C353" s="44"/>
      <c r="D353" s="44"/>
      <c r="E353" s="44"/>
      <c r="F353" s="44"/>
      <c r="G353" s="45"/>
      <c r="H353" s="44"/>
    </row>
    <row r="354" spans="2:8" x14ac:dyDescent="0.45">
      <c r="B354" s="44"/>
      <c r="C354" s="44"/>
      <c r="D354" s="44"/>
      <c r="E354" s="44"/>
      <c r="F354" s="44"/>
      <c r="G354" s="45"/>
      <c r="H354" s="44"/>
    </row>
    <row r="355" spans="2:8" x14ac:dyDescent="0.45">
      <c r="B355" s="44"/>
      <c r="C355" s="44"/>
      <c r="D355" s="44"/>
      <c r="E355" s="44"/>
      <c r="F355" s="44"/>
      <c r="G355" s="45"/>
      <c r="H355" s="44"/>
    </row>
    <row r="356" spans="2:8" x14ac:dyDescent="0.45">
      <c r="B356" s="44"/>
      <c r="C356" s="44"/>
      <c r="D356" s="44"/>
      <c r="E356" s="44"/>
      <c r="F356" s="44"/>
      <c r="G356" s="45"/>
      <c r="H356" s="44"/>
    </row>
    <row r="357" spans="2:8" x14ac:dyDescent="0.45">
      <c r="B357" s="44"/>
      <c r="C357" s="44"/>
      <c r="D357" s="44"/>
      <c r="E357" s="44"/>
      <c r="F357" s="44"/>
      <c r="G357" s="45"/>
      <c r="H357" s="44"/>
    </row>
    <row r="358" spans="2:8" x14ac:dyDescent="0.45">
      <c r="B358" s="44"/>
      <c r="C358" s="44"/>
      <c r="D358" s="44"/>
      <c r="E358" s="44"/>
      <c r="F358" s="44"/>
      <c r="G358" s="45"/>
      <c r="H358" s="44"/>
    </row>
    <row r="359" spans="2:8" x14ac:dyDescent="0.45">
      <c r="B359" s="44"/>
      <c r="C359" s="44"/>
      <c r="D359" s="44"/>
      <c r="E359" s="44"/>
      <c r="F359" s="44"/>
      <c r="G359" s="45"/>
      <c r="H359" s="44"/>
    </row>
    <row r="360" spans="2:8" x14ac:dyDescent="0.45">
      <c r="B360" s="44"/>
      <c r="C360" s="44"/>
      <c r="D360" s="44"/>
      <c r="E360" s="44"/>
      <c r="F360" s="44"/>
      <c r="G360" s="45"/>
      <c r="H360" s="44"/>
    </row>
    <row r="361" spans="2:8" x14ac:dyDescent="0.45">
      <c r="B361" s="44"/>
      <c r="C361" s="44"/>
      <c r="D361" s="44"/>
      <c r="E361" s="44"/>
      <c r="F361" s="44"/>
      <c r="G361" s="45"/>
      <c r="H361" s="44"/>
    </row>
    <row r="362" spans="2:8" x14ac:dyDescent="0.45">
      <c r="B362" s="44"/>
      <c r="C362" s="44"/>
      <c r="D362" s="44"/>
      <c r="E362" s="44"/>
      <c r="F362" s="44"/>
      <c r="G362" s="45"/>
      <c r="H362" s="44"/>
    </row>
    <row r="363" spans="2:8" x14ac:dyDescent="0.45">
      <c r="B363" s="44"/>
      <c r="C363" s="44"/>
      <c r="D363" s="44"/>
      <c r="E363" s="44"/>
      <c r="F363" s="44"/>
      <c r="G363" s="45"/>
      <c r="H363" s="44"/>
    </row>
    <row r="364" spans="2:8" x14ac:dyDescent="0.45">
      <c r="B364" s="44"/>
      <c r="C364" s="44"/>
      <c r="D364" s="44"/>
      <c r="E364" s="44"/>
      <c r="F364" s="44"/>
      <c r="G364" s="45"/>
      <c r="H364" s="44"/>
    </row>
    <row r="365" spans="2:8" x14ac:dyDescent="0.45">
      <c r="B365" s="44"/>
      <c r="C365" s="44"/>
      <c r="D365" s="44"/>
      <c r="E365" s="44"/>
      <c r="F365" s="44"/>
      <c r="G365" s="45"/>
      <c r="H365" s="44"/>
    </row>
    <row r="366" spans="2:8" x14ac:dyDescent="0.45">
      <c r="B366" s="44"/>
      <c r="C366" s="44"/>
      <c r="D366" s="44"/>
      <c r="E366" s="44"/>
      <c r="F366" s="44"/>
      <c r="G366" s="45"/>
      <c r="H366" s="44"/>
    </row>
    <row r="367" spans="2:8" x14ac:dyDescent="0.45">
      <c r="B367" s="44"/>
      <c r="C367" s="44"/>
      <c r="D367" s="44"/>
      <c r="E367" s="44"/>
      <c r="F367" s="44"/>
      <c r="G367" s="45"/>
      <c r="H367" s="44"/>
    </row>
    <row r="368" spans="2:8" x14ac:dyDescent="0.45">
      <c r="B368" s="44"/>
      <c r="C368" s="44"/>
      <c r="D368" s="44"/>
      <c r="E368" s="44"/>
      <c r="F368" s="44"/>
      <c r="G368" s="45"/>
      <c r="H368" s="44"/>
    </row>
    <row r="369" spans="2:8" x14ac:dyDescent="0.45">
      <c r="B369" s="44"/>
      <c r="C369" s="44"/>
      <c r="D369" s="44"/>
      <c r="E369" s="44"/>
      <c r="F369" s="44"/>
      <c r="G369" s="45"/>
      <c r="H369" s="44"/>
    </row>
    <row r="370" spans="2:8" x14ac:dyDescent="0.45">
      <c r="B370" s="44"/>
      <c r="C370" s="44"/>
      <c r="D370" s="44"/>
      <c r="E370" s="44"/>
      <c r="F370" s="44"/>
      <c r="G370" s="45"/>
      <c r="H370" s="44"/>
    </row>
    <row r="371" spans="2:8" x14ac:dyDescent="0.45">
      <c r="B371" s="44"/>
      <c r="C371" s="44"/>
      <c r="D371" s="44"/>
      <c r="E371" s="44"/>
      <c r="F371" s="44"/>
      <c r="G371" s="45"/>
      <c r="H371" s="44"/>
    </row>
    <row r="372" spans="2:8" x14ac:dyDescent="0.45">
      <c r="B372" s="44"/>
      <c r="C372" s="44"/>
      <c r="D372" s="44"/>
      <c r="E372" s="44"/>
      <c r="F372" s="44"/>
      <c r="G372" s="45"/>
      <c r="H372" s="44"/>
    </row>
    <row r="373" spans="2:8" x14ac:dyDescent="0.45">
      <c r="B373" s="44"/>
      <c r="C373" s="44"/>
      <c r="D373" s="44"/>
      <c r="E373" s="44"/>
      <c r="F373" s="44"/>
      <c r="G373" s="45"/>
      <c r="H373" s="44"/>
    </row>
    <row r="374" spans="2:8" x14ac:dyDescent="0.45">
      <c r="B374" s="44"/>
      <c r="C374" s="44"/>
      <c r="D374" s="44"/>
      <c r="E374" s="44"/>
      <c r="F374" s="44"/>
      <c r="G374" s="45"/>
      <c r="H374" s="44"/>
    </row>
    <row r="375" spans="2:8" x14ac:dyDescent="0.45">
      <c r="B375" s="44"/>
      <c r="C375" s="44"/>
      <c r="D375" s="44"/>
      <c r="E375" s="44"/>
      <c r="F375" s="44"/>
      <c r="G375" s="45"/>
      <c r="H375" s="44"/>
    </row>
    <row r="376" spans="2:8" x14ac:dyDescent="0.45">
      <c r="B376" s="44"/>
      <c r="C376" s="44"/>
      <c r="D376" s="44"/>
      <c r="E376" s="44"/>
      <c r="F376" s="44"/>
      <c r="G376" s="45"/>
      <c r="H376" s="44"/>
    </row>
    <row r="377" spans="2:8" x14ac:dyDescent="0.45">
      <c r="B377" s="44"/>
      <c r="C377" s="44"/>
      <c r="D377" s="44"/>
      <c r="E377" s="44"/>
      <c r="F377" s="44"/>
      <c r="G377" s="45"/>
      <c r="H377" s="44"/>
    </row>
    <row r="378" spans="2:8" x14ac:dyDescent="0.45">
      <c r="B378" s="44"/>
      <c r="C378" s="44"/>
      <c r="D378" s="44"/>
      <c r="E378" s="44"/>
      <c r="F378" s="44"/>
      <c r="G378" s="45"/>
      <c r="H378" s="44"/>
    </row>
    <row r="379" spans="2:8" x14ac:dyDescent="0.45">
      <c r="B379" s="44"/>
      <c r="C379" s="44"/>
      <c r="D379" s="44"/>
      <c r="E379" s="44"/>
      <c r="F379" s="44"/>
      <c r="G379" s="45"/>
      <c r="H379" s="44"/>
    </row>
    <row r="380" spans="2:8" x14ac:dyDescent="0.45">
      <c r="B380" s="44"/>
      <c r="C380" s="44"/>
      <c r="D380" s="44"/>
      <c r="E380" s="44"/>
      <c r="F380" s="44"/>
      <c r="G380" s="45"/>
      <c r="H380" s="44"/>
    </row>
    <row r="381" spans="2:8" x14ac:dyDescent="0.45">
      <c r="B381" s="44"/>
      <c r="C381" s="44"/>
      <c r="D381" s="44"/>
      <c r="E381" s="44"/>
      <c r="F381" s="44"/>
      <c r="G381" s="45"/>
      <c r="H381" s="44"/>
    </row>
    <row r="382" spans="2:8" x14ac:dyDescent="0.45">
      <c r="B382" s="44"/>
      <c r="C382" s="44"/>
      <c r="D382" s="44"/>
      <c r="E382" s="44"/>
      <c r="F382" s="44"/>
      <c r="G382" s="45"/>
      <c r="H382" s="44"/>
    </row>
    <row r="383" spans="2:8" x14ac:dyDescent="0.45">
      <c r="B383" s="44"/>
      <c r="C383" s="44"/>
      <c r="D383" s="44"/>
      <c r="E383" s="44"/>
      <c r="F383" s="44"/>
      <c r="G383" s="45"/>
      <c r="H383" s="44"/>
    </row>
    <row r="384" spans="2:8" x14ac:dyDescent="0.45">
      <c r="B384" s="44"/>
      <c r="C384" s="44"/>
      <c r="D384" s="44"/>
      <c r="E384" s="44"/>
      <c r="F384" s="44"/>
      <c r="G384" s="45"/>
      <c r="H384" s="44"/>
    </row>
    <row r="385" spans="2:8" x14ac:dyDescent="0.45">
      <c r="B385" s="44"/>
      <c r="C385" s="44"/>
      <c r="D385" s="44"/>
      <c r="E385" s="44"/>
      <c r="F385" s="44"/>
      <c r="G385" s="45"/>
      <c r="H385" s="44"/>
    </row>
    <row r="386" spans="2:8" x14ac:dyDescent="0.45">
      <c r="B386" s="44"/>
      <c r="C386" s="44"/>
      <c r="D386" s="44"/>
      <c r="E386" s="44"/>
      <c r="F386" s="44"/>
      <c r="G386" s="45"/>
      <c r="H386" s="44"/>
    </row>
    <row r="387" spans="2:8" x14ac:dyDescent="0.45">
      <c r="B387" s="44"/>
      <c r="C387" s="44"/>
      <c r="D387" s="44"/>
      <c r="E387" s="44"/>
      <c r="F387" s="44"/>
      <c r="G387" s="45"/>
      <c r="H387" s="44"/>
    </row>
    <row r="388" spans="2:8" x14ac:dyDescent="0.45">
      <c r="B388" s="44"/>
      <c r="C388" s="44"/>
      <c r="D388" s="44"/>
      <c r="E388" s="44"/>
      <c r="F388" s="44"/>
      <c r="G388" s="45"/>
      <c r="H388" s="44"/>
    </row>
    <row r="389" spans="2:8" x14ac:dyDescent="0.45">
      <c r="B389" s="44"/>
      <c r="C389" s="44"/>
      <c r="D389" s="44"/>
      <c r="E389" s="44"/>
      <c r="F389" s="44"/>
      <c r="G389" s="45"/>
      <c r="H389" s="44"/>
    </row>
    <row r="390" spans="2:8" x14ac:dyDescent="0.45">
      <c r="B390" s="44"/>
      <c r="C390" s="44"/>
      <c r="D390" s="44"/>
      <c r="E390" s="44"/>
      <c r="F390" s="44"/>
      <c r="G390" s="45"/>
      <c r="H390" s="44"/>
    </row>
    <row r="391" spans="2:8" x14ac:dyDescent="0.45">
      <c r="B391" s="44"/>
      <c r="C391" s="44"/>
      <c r="D391" s="44"/>
      <c r="E391" s="44"/>
      <c r="F391" s="44"/>
      <c r="G391" s="45"/>
      <c r="H391" s="44"/>
    </row>
    <row r="392" spans="2:8" x14ac:dyDescent="0.45">
      <c r="B392" s="44"/>
      <c r="C392" s="44"/>
      <c r="D392" s="44"/>
      <c r="E392" s="44"/>
      <c r="F392" s="44"/>
      <c r="G392" s="45"/>
      <c r="H392" s="44"/>
    </row>
    <row r="393" spans="2:8" x14ac:dyDescent="0.45">
      <c r="B393" s="44"/>
      <c r="C393" s="44"/>
      <c r="D393" s="44"/>
      <c r="E393" s="44"/>
      <c r="F393" s="44"/>
      <c r="G393" s="45"/>
      <c r="H393" s="44"/>
    </row>
    <row r="394" spans="2:8" x14ac:dyDescent="0.45">
      <c r="B394" s="44"/>
      <c r="C394" s="44"/>
      <c r="D394" s="44"/>
      <c r="E394" s="44"/>
      <c r="F394" s="44"/>
      <c r="G394" s="45"/>
      <c r="H394" s="44"/>
    </row>
    <row r="395" spans="2:8" x14ac:dyDescent="0.45">
      <c r="B395" s="44"/>
      <c r="C395" s="44"/>
      <c r="D395" s="44"/>
      <c r="E395" s="44"/>
      <c r="F395" s="44"/>
      <c r="G395" s="45"/>
      <c r="H395" s="44"/>
    </row>
    <row r="396" spans="2:8" x14ac:dyDescent="0.45">
      <c r="B396" s="44"/>
      <c r="C396" s="44"/>
      <c r="D396" s="44"/>
      <c r="E396" s="44"/>
      <c r="F396" s="44"/>
      <c r="G396" s="45"/>
      <c r="H396" s="44"/>
    </row>
    <row r="397" spans="2:8" x14ac:dyDescent="0.45">
      <c r="B397" s="44"/>
      <c r="C397" s="44"/>
      <c r="D397" s="44"/>
      <c r="E397" s="44"/>
      <c r="F397" s="44"/>
      <c r="G397" s="45"/>
      <c r="H397" s="44"/>
    </row>
    <row r="398" spans="2:8" x14ac:dyDescent="0.45">
      <c r="B398" s="44"/>
      <c r="C398" s="44"/>
      <c r="D398" s="44"/>
      <c r="E398" s="44"/>
      <c r="F398" s="44"/>
      <c r="G398" s="45"/>
      <c r="H398" s="44"/>
    </row>
    <row r="399" spans="2:8" x14ac:dyDescent="0.45">
      <c r="B399" s="44"/>
      <c r="C399" s="44"/>
      <c r="D399" s="44"/>
      <c r="E399" s="44"/>
      <c r="F399" s="44"/>
      <c r="G399" s="45"/>
      <c r="H399" s="44"/>
    </row>
    <row r="400" spans="2:8" x14ac:dyDescent="0.45">
      <c r="B400" s="44"/>
      <c r="C400" s="44"/>
      <c r="D400" s="44"/>
      <c r="E400" s="44"/>
      <c r="F400" s="44"/>
      <c r="G400" s="45"/>
      <c r="H400" s="44"/>
    </row>
    <row r="401" spans="2:8" x14ac:dyDescent="0.45">
      <c r="B401" s="44"/>
      <c r="C401" s="44"/>
      <c r="D401" s="44"/>
      <c r="E401" s="44"/>
      <c r="F401" s="44"/>
      <c r="G401" s="45"/>
      <c r="H401" s="44"/>
    </row>
    <row r="402" spans="2:8" x14ac:dyDescent="0.45">
      <c r="B402" s="44"/>
      <c r="C402" s="44"/>
      <c r="D402" s="44"/>
      <c r="E402" s="44"/>
      <c r="F402" s="44"/>
      <c r="G402" s="45"/>
      <c r="H402" s="44"/>
    </row>
    <row r="403" spans="2:8" x14ac:dyDescent="0.45">
      <c r="B403" s="44"/>
      <c r="C403" s="44"/>
      <c r="D403" s="44"/>
      <c r="E403" s="44"/>
      <c r="F403" s="44"/>
      <c r="G403" s="45"/>
      <c r="H403" s="44"/>
    </row>
    <row r="404" spans="2:8" x14ac:dyDescent="0.45">
      <c r="B404" s="44"/>
      <c r="C404" s="44"/>
      <c r="D404" s="44"/>
      <c r="E404" s="44"/>
      <c r="F404" s="44"/>
      <c r="G404" s="45"/>
      <c r="H404" s="44"/>
    </row>
    <row r="405" spans="2:8" x14ac:dyDescent="0.45">
      <c r="B405" s="44"/>
      <c r="C405" s="44"/>
      <c r="D405" s="44"/>
      <c r="E405" s="44"/>
      <c r="F405" s="44"/>
      <c r="G405" s="45"/>
      <c r="H405" s="44"/>
    </row>
    <row r="406" spans="2:8" x14ac:dyDescent="0.45">
      <c r="B406" s="44"/>
      <c r="C406" s="44"/>
      <c r="D406" s="44"/>
      <c r="E406" s="44"/>
      <c r="F406" s="44"/>
      <c r="G406" s="45"/>
      <c r="H406" s="44"/>
    </row>
    <row r="407" spans="2:8" x14ac:dyDescent="0.45">
      <c r="B407" s="44"/>
      <c r="C407" s="44"/>
      <c r="D407" s="44"/>
      <c r="E407" s="44"/>
      <c r="F407" s="44"/>
      <c r="G407" s="45"/>
      <c r="H407" s="44"/>
    </row>
    <row r="408" spans="2:8" x14ac:dyDescent="0.45">
      <c r="B408" s="44"/>
      <c r="C408" s="44"/>
      <c r="D408" s="44"/>
      <c r="E408" s="44"/>
      <c r="F408" s="44"/>
      <c r="G408" s="45"/>
      <c r="H408" s="44"/>
    </row>
    <row r="409" spans="2:8" x14ac:dyDescent="0.45">
      <c r="B409" s="44"/>
      <c r="C409" s="44"/>
      <c r="D409" s="44"/>
      <c r="E409" s="44"/>
      <c r="F409" s="44"/>
      <c r="G409" s="45"/>
      <c r="H409" s="44"/>
    </row>
    <row r="410" spans="2:8" x14ac:dyDescent="0.45">
      <c r="B410" s="44"/>
      <c r="C410" s="44"/>
      <c r="D410" s="44"/>
      <c r="E410" s="44"/>
      <c r="F410" s="44"/>
      <c r="G410" s="45"/>
      <c r="H410" s="44"/>
    </row>
    <row r="411" spans="2:8" x14ac:dyDescent="0.45">
      <c r="B411" s="44"/>
      <c r="C411" s="44"/>
      <c r="D411" s="44"/>
      <c r="E411" s="44"/>
      <c r="F411" s="44"/>
      <c r="G411" s="45"/>
      <c r="H411" s="44"/>
    </row>
    <row r="412" spans="2:8" x14ac:dyDescent="0.45">
      <c r="B412" s="44"/>
      <c r="C412" s="44"/>
      <c r="D412" s="44"/>
      <c r="E412" s="44"/>
      <c r="F412" s="44"/>
      <c r="G412" s="45"/>
      <c r="H412" s="44"/>
    </row>
    <row r="413" spans="2:8" x14ac:dyDescent="0.45">
      <c r="B413" s="44"/>
      <c r="C413" s="44"/>
      <c r="D413" s="44"/>
      <c r="E413" s="44"/>
      <c r="F413" s="44"/>
      <c r="G413" s="45"/>
      <c r="H413" s="44"/>
    </row>
    <row r="414" spans="2:8" x14ac:dyDescent="0.45">
      <c r="B414" s="44"/>
      <c r="C414" s="44"/>
      <c r="D414" s="44"/>
      <c r="E414" s="44"/>
      <c r="F414" s="44"/>
      <c r="G414" s="45"/>
      <c r="H414" s="44"/>
    </row>
    <row r="415" spans="2:8" x14ac:dyDescent="0.45">
      <c r="B415" s="44"/>
      <c r="C415" s="44"/>
      <c r="D415" s="44"/>
      <c r="E415" s="44"/>
      <c r="F415" s="44"/>
      <c r="G415" s="45"/>
      <c r="H415" s="44"/>
    </row>
    <row r="416" spans="2:8" x14ac:dyDescent="0.45">
      <c r="B416" s="44"/>
      <c r="C416" s="44"/>
      <c r="D416" s="44"/>
      <c r="E416" s="44"/>
      <c r="F416" s="44"/>
      <c r="G416" s="45"/>
      <c r="H416" s="44"/>
    </row>
    <row r="417" spans="2:8" x14ac:dyDescent="0.45">
      <c r="B417" s="44"/>
      <c r="C417" s="44"/>
      <c r="D417" s="44"/>
      <c r="E417" s="44"/>
      <c r="F417" s="44"/>
      <c r="G417" s="45"/>
      <c r="H417" s="44"/>
    </row>
    <row r="418" spans="2:8" x14ac:dyDescent="0.45">
      <c r="B418" s="44"/>
      <c r="C418" s="44"/>
      <c r="D418" s="44"/>
      <c r="E418" s="44"/>
      <c r="F418" s="44"/>
      <c r="G418" s="45"/>
      <c r="H418" s="44"/>
    </row>
    <row r="419" spans="2:8" x14ac:dyDescent="0.45">
      <c r="B419" s="44"/>
      <c r="C419" s="44"/>
      <c r="D419" s="44"/>
      <c r="E419" s="44"/>
      <c r="F419" s="44"/>
      <c r="G419" s="45"/>
      <c r="H419" s="44"/>
    </row>
    <row r="420" spans="2:8" x14ac:dyDescent="0.45">
      <c r="B420" s="44"/>
      <c r="C420" s="44"/>
      <c r="D420" s="44"/>
      <c r="E420" s="44"/>
      <c r="F420" s="44"/>
      <c r="G420" s="45"/>
      <c r="H420" s="44"/>
    </row>
    <row r="421" spans="2:8" x14ac:dyDescent="0.45">
      <c r="B421" s="44"/>
      <c r="C421" s="44"/>
      <c r="D421" s="44"/>
      <c r="E421" s="44"/>
      <c r="F421" s="44"/>
      <c r="G421" s="45"/>
      <c r="H421" s="44"/>
    </row>
    <row r="422" spans="2:8" x14ac:dyDescent="0.45">
      <c r="B422" s="44"/>
      <c r="C422" s="44"/>
      <c r="D422" s="44"/>
      <c r="E422" s="44"/>
      <c r="F422" s="44"/>
      <c r="G422" s="45"/>
      <c r="H422" s="44"/>
    </row>
    <row r="423" spans="2:8" x14ac:dyDescent="0.45">
      <c r="B423" s="44"/>
      <c r="C423" s="44"/>
      <c r="D423" s="44"/>
      <c r="E423" s="44"/>
      <c r="F423" s="44"/>
      <c r="G423" s="45"/>
      <c r="H423" s="44"/>
    </row>
    <row r="424" spans="2:8" x14ac:dyDescent="0.45">
      <c r="B424" s="44"/>
      <c r="C424" s="44"/>
      <c r="D424" s="44"/>
      <c r="E424" s="44"/>
      <c r="F424" s="44"/>
      <c r="G424" s="45"/>
      <c r="H424" s="44"/>
    </row>
    <row r="425" spans="2:8" x14ac:dyDescent="0.45">
      <c r="B425" s="44"/>
      <c r="C425" s="44"/>
      <c r="D425" s="44"/>
      <c r="E425" s="44"/>
      <c r="F425" s="44"/>
      <c r="G425" s="45"/>
      <c r="H425" s="44"/>
    </row>
    <row r="426" spans="2:8" x14ac:dyDescent="0.45">
      <c r="B426" s="44"/>
      <c r="C426" s="44"/>
      <c r="D426" s="44"/>
      <c r="E426" s="44"/>
      <c r="F426" s="44"/>
      <c r="G426" s="45"/>
      <c r="H426" s="44"/>
    </row>
    <row r="427" spans="2:8" x14ac:dyDescent="0.45">
      <c r="B427" s="44"/>
      <c r="C427" s="44"/>
      <c r="D427" s="44"/>
      <c r="E427" s="44"/>
      <c r="F427" s="44"/>
      <c r="G427" s="45"/>
      <c r="H427" s="44"/>
    </row>
    <row r="428" spans="2:8" x14ac:dyDescent="0.45">
      <c r="B428" s="44"/>
      <c r="C428" s="44"/>
      <c r="D428" s="44"/>
      <c r="E428" s="44"/>
      <c r="F428" s="44"/>
      <c r="G428" s="45"/>
      <c r="H428" s="44"/>
    </row>
    <row r="429" spans="2:8" x14ac:dyDescent="0.45">
      <c r="B429" s="44"/>
      <c r="C429" s="44"/>
      <c r="D429" s="44"/>
      <c r="E429" s="44"/>
      <c r="F429" s="44"/>
      <c r="G429" s="45"/>
      <c r="H429" s="44"/>
    </row>
    <row r="430" spans="2:8" x14ac:dyDescent="0.45">
      <c r="B430" s="44"/>
      <c r="C430" s="44"/>
      <c r="D430" s="44"/>
      <c r="E430" s="44"/>
      <c r="F430" s="44"/>
      <c r="G430" s="45"/>
      <c r="H430" s="44"/>
    </row>
    <row r="431" spans="2:8" x14ac:dyDescent="0.45">
      <c r="B431" s="44"/>
      <c r="C431" s="44"/>
      <c r="D431" s="44"/>
      <c r="E431" s="44"/>
      <c r="F431" s="44"/>
      <c r="G431" s="45"/>
      <c r="H431" s="44"/>
    </row>
    <row r="432" spans="2:8" x14ac:dyDescent="0.45">
      <c r="B432" s="44"/>
      <c r="C432" s="44"/>
      <c r="D432" s="44"/>
      <c r="E432" s="44"/>
      <c r="F432" s="44"/>
      <c r="G432" s="45"/>
      <c r="H432" s="44"/>
    </row>
    <row r="433" spans="2:8" x14ac:dyDescent="0.45">
      <c r="B433" s="44"/>
      <c r="C433" s="44"/>
      <c r="D433" s="44"/>
      <c r="E433" s="44"/>
      <c r="F433" s="44"/>
      <c r="G433" s="45"/>
      <c r="H433" s="44"/>
    </row>
    <row r="434" spans="2:8" x14ac:dyDescent="0.45">
      <c r="B434" s="44"/>
      <c r="C434" s="44"/>
      <c r="D434" s="44"/>
      <c r="E434" s="44"/>
      <c r="F434" s="44"/>
      <c r="G434" s="45"/>
      <c r="H434" s="44"/>
    </row>
    <row r="435" spans="2:8" x14ac:dyDescent="0.45">
      <c r="B435" s="44"/>
      <c r="C435" s="44"/>
      <c r="D435" s="44"/>
      <c r="E435" s="44"/>
      <c r="F435" s="44"/>
      <c r="G435" s="45"/>
      <c r="H435" s="44"/>
    </row>
    <row r="436" spans="2:8" x14ac:dyDescent="0.45">
      <c r="B436" s="44"/>
      <c r="C436" s="44"/>
      <c r="D436" s="44"/>
      <c r="E436" s="44"/>
      <c r="F436" s="44"/>
      <c r="G436" s="45"/>
      <c r="H436" s="44"/>
    </row>
    <row r="437" spans="2:8" x14ac:dyDescent="0.45">
      <c r="B437" s="44"/>
      <c r="C437" s="44"/>
      <c r="D437" s="44"/>
      <c r="E437" s="44"/>
      <c r="F437" s="44"/>
      <c r="G437" s="45"/>
      <c r="H437" s="44"/>
    </row>
    <row r="438" spans="2:8" x14ac:dyDescent="0.45">
      <c r="B438" s="44"/>
      <c r="C438" s="44"/>
      <c r="D438" s="44"/>
      <c r="E438" s="44"/>
      <c r="F438" s="44"/>
      <c r="G438" s="45"/>
      <c r="H438" s="44"/>
    </row>
    <row r="439" spans="2:8" x14ac:dyDescent="0.45">
      <c r="B439" s="44"/>
      <c r="C439" s="44"/>
      <c r="D439" s="44"/>
      <c r="E439" s="44"/>
      <c r="F439" s="44"/>
      <c r="G439" s="45"/>
      <c r="H439" s="44"/>
    </row>
    <row r="440" spans="2:8" x14ac:dyDescent="0.45">
      <c r="B440" s="44"/>
      <c r="C440" s="44"/>
      <c r="D440" s="44"/>
      <c r="E440" s="44"/>
      <c r="F440" s="44"/>
      <c r="G440" s="45"/>
      <c r="H440" s="44"/>
    </row>
    <row r="441" spans="2:8" x14ac:dyDescent="0.45">
      <c r="B441" s="44"/>
      <c r="C441" s="44"/>
      <c r="D441" s="44"/>
      <c r="E441" s="44"/>
      <c r="F441" s="44"/>
      <c r="G441" s="45"/>
      <c r="H441" s="44"/>
    </row>
    <row r="442" spans="2:8" x14ac:dyDescent="0.45">
      <c r="B442" s="44"/>
      <c r="C442" s="44"/>
      <c r="D442" s="44"/>
      <c r="E442" s="44"/>
      <c r="F442" s="44"/>
      <c r="G442" s="45"/>
      <c r="H442" s="44"/>
    </row>
    <row r="443" spans="2:8" x14ac:dyDescent="0.45">
      <c r="B443" s="44"/>
      <c r="C443" s="44"/>
      <c r="D443" s="44"/>
      <c r="E443" s="44"/>
      <c r="F443" s="44"/>
      <c r="G443" s="45"/>
      <c r="H443" s="44"/>
    </row>
    <row r="444" spans="2:8" x14ac:dyDescent="0.45">
      <c r="B444" s="44"/>
      <c r="C444" s="44"/>
      <c r="D444" s="44"/>
      <c r="E444" s="44"/>
      <c r="F444" s="44"/>
      <c r="G444" s="45"/>
      <c r="H444" s="44"/>
    </row>
    <row r="445" spans="2:8" x14ac:dyDescent="0.45">
      <c r="B445" s="44"/>
      <c r="C445" s="44"/>
      <c r="D445" s="44"/>
      <c r="E445" s="44"/>
      <c r="F445" s="44"/>
      <c r="G445" s="45"/>
      <c r="H445" s="44"/>
    </row>
    <row r="446" spans="2:8" x14ac:dyDescent="0.45">
      <c r="B446" s="44"/>
      <c r="C446" s="44"/>
      <c r="D446" s="44"/>
      <c r="E446" s="44"/>
      <c r="F446" s="44"/>
      <c r="G446" s="45"/>
      <c r="H446" s="44"/>
    </row>
    <row r="447" spans="2:8" x14ac:dyDescent="0.45">
      <c r="B447" s="44"/>
      <c r="C447" s="44"/>
      <c r="D447" s="44"/>
      <c r="E447" s="44"/>
      <c r="F447" s="44"/>
      <c r="G447" s="45"/>
      <c r="H447" s="44"/>
    </row>
    <row r="448" spans="2:8" x14ac:dyDescent="0.45">
      <c r="B448" s="44"/>
      <c r="C448" s="44"/>
      <c r="D448" s="44"/>
      <c r="E448" s="44"/>
      <c r="F448" s="44"/>
      <c r="G448" s="45"/>
      <c r="H448" s="44"/>
    </row>
    <row r="449" spans="2:8" x14ac:dyDescent="0.45">
      <c r="B449" s="44"/>
      <c r="C449" s="44"/>
      <c r="D449" s="44"/>
      <c r="E449" s="44"/>
      <c r="F449" s="44"/>
      <c r="G449" s="45"/>
      <c r="H449" s="44"/>
    </row>
    <row r="450" spans="2:8" x14ac:dyDescent="0.45">
      <c r="B450" s="44"/>
      <c r="C450" s="44"/>
      <c r="D450" s="44"/>
      <c r="E450" s="44"/>
      <c r="F450" s="44"/>
      <c r="G450" s="45"/>
      <c r="H450" s="44"/>
    </row>
    <row r="451" spans="2:8" x14ac:dyDescent="0.45">
      <c r="B451" s="44"/>
      <c r="C451" s="44"/>
      <c r="D451" s="44"/>
      <c r="E451" s="44"/>
      <c r="F451" s="44"/>
      <c r="G451" s="45"/>
      <c r="H451" s="44"/>
    </row>
    <row r="452" spans="2:8" x14ac:dyDescent="0.45">
      <c r="B452" s="44"/>
      <c r="C452" s="44"/>
      <c r="D452" s="44"/>
      <c r="E452" s="44"/>
      <c r="F452" s="44"/>
      <c r="G452" s="45"/>
      <c r="H452" s="44"/>
    </row>
    <row r="453" spans="2:8" x14ac:dyDescent="0.45">
      <c r="B453" s="44"/>
      <c r="C453" s="44"/>
      <c r="D453" s="44"/>
      <c r="E453" s="44"/>
      <c r="F453" s="44"/>
      <c r="G453" s="45"/>
      <c r="H453" s="44"/>
    </row>
    <row r="454" spans="2:8" x14ac:dyDescent="0.45">
      <c r="B454" s="44"/>
      <c r="C454" s="44"/>
      <c r="D454" s="44"/>
      <c r="E454" s="44"/>
      <c r="F454" s="44"/>
      <c r="G454" s="45"/>
      <c r="H454" s="44"/>
    </row>
    <row r="455" spans="2:8" x14ac:dyDescent="0.45">
      <c r="B455" s="44"/>
      <c r="C455" s="44"/>
      <c r="D455" s="44"/>
      <c r="E455" s="44"/>
      <c r="F455" s="44"/>
      <c r="G455" s="45"/>
      <c r="H455" s="44"/>
    </row>
    <row r="456" spans="2:8" x14ac:dyDescent="0.45">
      <c r="B456" s="44"/>
      <c r="C456" s="44"/>
      <c r="D456" s="44"/>
      <c r="E456" s="44"/>
      <c r="F456" s="44"/>
      <c r="G456" s="45"/>
      <c r="H456" s="44"/>
    </row>
    <row r="457" spans="2:8" x14ac:dyDescent="0.45">
      <c r="B457" s="44"/>
      <c r="C457" s="44"/>
      <c r="D457" s="44"/>
      <c r="E457" s="44"/>
      <c r="F457" s="44"/>
      <c r="G457" s="45"/>
      <c r="H457" s="44"/>
    </row>
    <row r="458" spans="2:8" x14ac:dyDescent="0.45">
      <c r="B458" s="44"/>
      <c r="C458" s="44"/>
      <c r="D458" s="44"/>
      <c r="E458" s="44"/>
      <c r="F458" s="44"/>
      <c r="G458" s="45"/>
      <c r="H458" s="44"/>
    </row>
    <row r="459" spans="2:8" x14ac:dyDescent="0.45">
      <c r="B459" s="44"/>
      <c r="C459" s="44"/>
      <c r="D459" s="44"/>
      <c r="E459" s="44"/>
      <c r="F459" s="44"/>
      <c r="G459" s="45"/>
      <c r="H459" s="44"/>
    </row>
    <row r="460" spans="2:8" x14ac:dyDescent="0.45">
      <c r="B460" s="44"/>
      <c r="C460" s="44"/>
      <c r="D460" s="44"/>
      <c r="E460" s="44"/>
      <c r="F460" s="44"/>
      <c r="G460" s="45"/>
      <c r="H460" s="44"/>
    </row>
    <row r="461" spans="2:8" x14ac:dyDescent="0.45">
      <c r="B461" s="44"/>
      <c r="C461" s="44"/>
      <c r="D461" s="44"/>
      <c r="E461" s="44"/>
      <c r="F461" s="44"/>
      <c r="G461" s="45"/>
      <c r="H461" s="44"/>
    </row>
    <row r="462" spans="2:8" x14ac:dyDescent="0.45">
      <c r="B462" s="44"/>
      <c r="C462" s="44"/>
      <c r="D462" s="44"/>
      <c r="E462" s="44"/>
      <c r="F462" s="44"/>
      <c r="G462" s="45"/>
      <c r="H462" s="44"/>
    </row>
    <row r="463" spans="2:8" x14ac:dyDescent="0.45">
      <c r="B463" s="44"/>
      <c r="C463" s="44"/>
      <c r="D463" s="44"/>
      <c r="E463" s="44"/>
      <c r="F463" s="44"/>
      <c r="G463" s="45"/>
      <c r="H463" s="44"/>
    </row>
    <row r="464" spans="2:8" x14ac:dyDescent="0.45">
      <c r="B464" s="44"/>
      <c r="C464" s="44"/>
      <c r="D464" s="44"/>
      <c r="E464" s="44"/>
      <c r="F464" s="44"/>
      <c r="G464" s="45"/>
      <c r="H464" s="44"/>
    </row>
    <row r="465" spans="2:8" x14ac:dyDescent="0.45">
      <c r="B465" s="44"/>
      <c r="C465" s="44"/>
      <c r="D465" s="44"/>
      <c r="E465" s="44"/>
      <c r="F465" s="44"/>
      <c r="G465" s="45"/>
      <c r="H465" s="44"/>
    </row>
    <row r="466" spans="2:8" x14ac:dyDescent="0.45">
      <c r="B466" s="44"/>
      <c r="C466" s="44"/>
      <c r="D466" s="44"/>
      <c r="E466" s="44"/>
      <c r="F466" s="44"/>
      <c r="G466" s="45"/>
      <c r="H466" s="44"/>
    </row>
    <row r="467" spans="2:8" x14ac:dyDescent="0.45">
      <c r="B467" s="44"/>
      <c r="C467" s="44"/>
      <c r="D467" s="44"/>
      <c r="E467" s="44"/>
      <c r="F467" s="44"/>
      <c r="G467" s="45"/>
      <c r="H467" s="44"/>
    </row>
    <row r="468" spans="2:8" x14ac:dyDescent="0.45">
      <c r="B468" s="44"/>
      <c r="C468" s="44"/>
      <c r="D468" s="44"/>
      <c r="E468" s="44"/>
      <c r="F468" s="44"/>
      <c r="G468" s="45"/>
      <c r="H468" s="44"/>
    </row>
    <row r="469" spans="2:8" x14ac:dyDescent="0.45">
      <c r="B469" s="44"/>
      <c r="C469" s="44"/>
      <c r="D469" s="44"/>
      <c r="E469" s="44"/>
      <c r="F469" s="44"/>
      <c r="G469" s="45"/>
      <c r="H469" s="44"/>
    </row>
    <row r="470" spans="2:8" x14ac:dyDescent="0.45">
      <c r="B470" s="44"/>
      <c r="C470" s="44"/>
      <c r="D470" s="44"/>
      <c r="E470" s="44"/>
      <c r="F470" s="44"/>
      <c r="G470" s="45"/>
      <c r="H470" s="44"/>
    </row>
    <row r="471" spans="2:8" x14ac:dyDescent="0.45">
      <c r="B471" s="44"/>
      <c r="C471" s="44"/>
      <c r="D471" s="44"/>
      <c r="E471" s="44"/>
      <c r="F471" s="44"/>
      <c r="G471" s="45"/>
      <c r="H471" s="44"/>
    </row>
    <row r="472" spans="2:8" x14ac:dyDescent="0.45">
      <c r="B472" s="44"/>
      <c r="C472" s="44"/>
      <c r="D472" s="44"/>
      <c r="E472" s="44"/>
      <c r="F472" s="44"/>
      <c r="G472" s="45"/>
      <c r="H472" s="44"/>
    </row>
    <row r="473" spans="2:8" x14ac:dyDescent="0.45">
      <c r="B473" s="44"/>
      <c r="C473" s="44"/>
      <c r="D473" s="44"/>
      <c r="E473" s="44"/>
      <c r="F473" s="44"/>
      <c r="G473" s="45"/>
      <c r="H473" s="44"/>
    </row>
    <row r="474" spans="2:8" x14ac:dyDescent="0.45">
      <c r="B474" s="44"/>
      <c r="C474" s="44"/>
      <c r="D474" s="44"/>
      <c r="E474" s="44"/>
      <c r="F474" s="44"/>
      <c r="G474" s="45"/>
      <c r="H474" s="44"/>
    </row>
    <row r="475" spans="2:8" x14ac:dyDescent="0.45">
      <c r="B475" s="44"/>
      <c r="C475" s="44"/>
      <c r="D475" s="44"/>
      <c r="E475" s="44"/>
      <c r="F475" s="44"/>
      <c r="G475" s="45"/>
      <c r="H475" s="44"/>
    </row>
    <row r="476" spans="2:8" x14ac:dyDescent="0.45">
      <c r="B476" s="44"/>
      <c r="C476" s="44"/>
      <c r="D476" s="44"/>
      <c r="E476" s="44"/>
      <c r="F476" s="44"/>
      <c r="G476" s="45"/>
      <c r="H476" s="44"/>
    </row>
    <row r="477" spans="2:8" x14ac:dyDescent="0.45">
      <c r="B477" s="44"/>
      <c r="C477" s="44"/>
      <c r="D477" s="44"/>
      <c r="E477" s="44"/>
      <c r="F477" s="44"/>
      <c r="G477" s="45"/>
      <c r="H477" s="44"/>
    </row>
    <row r="478" spans="2:8" x14ac:dyDescent="0.45">
      <c r="B478" s="44"/>
      <c r="C478" s="44"/>
      <c r="D478" s="44"/>
      <c r="E478" s="44"/>
      <c r="F478" s="44"/>
      <c r="G478" s="45"/>
      <c r="H478" s="44"/>
    </row>
    <row r="479" spans="2:8" x14ac:dyDescent="0.45">
      <c r="B479" s="44"/>
      <c r="C479" s="44"/>
      <c r="D479" s="44"/>
      <c r="E479" s="44"/>
      <c r="F479" s="44"/>
      <c r="G479" s="45"/>
      <c r="H479" s="44"/>
    </row>
    <row r="480" spans="2:8" x14ac:dyDescent="0.45">
      <c r="B480" s="44"/>
      <c r="C480" s="44"/>
      <c r="D480" s="44"/>
      <c r="E480" s="44"/>
      <c r="F480" s="44"/>
      <c r="G480" s="45"/>
      <c r="H480" s="44"/>
    </row>
    <row r="481" spans="2:8" x14ac:dyDescent="0.45">
      <c r="B481" s="44"/>
      <c r="C481" s="44"/>
      <c r="D481" s="44"/>
      <c r="E481" s="44"/>
      <c r="F481" s="44"/>
      <c r="G481" s="45"/>
      <c r="H481" s="44"/>
    </row>
    <row r="482" spans="2:8" x14ac:dyDescent="0.45">
      <c r="B482" s="44"/>
      <c r="C482" s="44"/>
      <c r="D482" s="44"/>
      <c r="E482" s="44"/>
      <c r="F482" s="44"/>
      <c r="G482" s="45"/>
      <c r="H482" s="44"/>
    </row>
    <row r="483" spans="2:8" x14ac:dyDescent="0.45">
      <c r="B483" s="44"/>
      <c r="C483" s="44"/>
      <c r="D483" s="44"/>
      <c r="E483" s="44"/>
      <c r="F483" s="44"/>
      <c r="G483" s="45"/>
      <c r="H483" s="44"/>
    </row>
    <row r="484" spans="2:8" x14ac:dyDescent="0.45">
      <c r="B484" s="44"/>
      <c r="C484" s="44"/>
      <c r="D484" s="44"/>
      <c r="E484" s="44"/>
      <c r="F484" s="44"/>
      <c r="G484" s="45"/>
      <c r="H484" s="44"/>
    </row>
    <row r="485" spans="2:8" x14ac:dyDescent="0.45">
      <c r="B485" s="44"/>
      <c r="C485" s="44"/>
      <c r="D485" s="44"/>
      <c r="E485" s="44"/>
      <c r="F485" s="44"/>
      <c r="G485" s="45"/>
      <c r="H485" s="44"/>
    </row>
    <row r="486" spans="2:8" x14ac:dyDescent="0.45">
      <c r="B486" s="44"/>
      <c r="C486" s="44"/>
      <c r="D486" s="44"/>
      <c r="E486" s="44"/>
      <c r="F486" s="44"/>
      <c r="G486" s="45"/>
      <c r="H486" s="44"/>
    </row>
    <row r="487" spans="2:8" x14ac:dyDescent="0.45">
      <c r="B487" s="44"/>
      <c r="C487" s="44"/>
      <c r="D487" s="44"/>
      <c r="E487" s="44"/>
      <c r="F487" s="44"/>
      <c r="G487" s="45"/>
      <c r="H487" s="44"/>
    </row>
    <row r="488" spans="2:8" x14ac:dyDescent="0.45">
      <c r="B488" s="44"/>
      <c r="C488" s="44"/>
      <c r="D488" s="44"/>
      <c r="E488" s="44"/>
      <c r="F488" s="44"/>
      <c r="G488" s="45"/>
      <c r="H488" s="44"/>
    </row>
    <row r="489" spans="2:8" x14ac:dyDescent="0.45">
      <c r="B489" s="44"/>
      <c r="C489" s="44"/>
      <c r="D489" s="44"/>
      <c r="E489" s="44"/>
      <c r="F489" s="44"/>
      <c r="G489" s="45"/>
      <c r="H489" s="44"/>
    </row>
    <row r="490" spans="2:8" x14ac:dyDescent="0.45">
      <c r="B490" s="44"/>
      <c r="C490" s="44"/>
      <c r="D490" s="44"/>
      <c r="E490" s="44"/>
      <c r="F490" s="44"/>
      <c r="G490" s="45"/>
      <c r="H490" s="44"/>
    </row>
    <row r="491" spans="2:8" x14ac:dyDescent="0.45">
      <c r="B491" s="44"/>
      <c r="C491" s="44"/>
      <c r="D491" s="44"/>
      <c r="E491" s="44"/>
      <c r="F491" s="44"/>
      <c r="G491" s="45"/>
      <c r="H491" s="44"/>
    </row>
    <row r="492" spans="2:8" x14ac:dyDescent="0.45">
      <c r="B492" s="44"/>
      <c r="C492" s="44"/>
      <c r="D492" s="44"/>
      <c r="E492" s="44"/>
      <c r="F492" s="44"/>
      <c r="G492" s="45"/>
      <c r="H492" s="44"/>
    </row>
    <row r="493" spans="2:8" x14ac:dyDescent="0.45">
      <c r="B493" s="44"/>
      <c r="C493" s="44"/>
      <c r="D493" s="44"/>
      <c r="E493" s="44"/>
      <c r="F493" s="44"/>
      <c r="G493" s="45"/>
      <c r="H493" s="44"/>
    </row>
    <row r="494" spans="2:8" x14ac:dyDescent="0.45">
      <c r="B494" s="44"/>
      <c r="C494" s="44"/>
      <c r="D494" s="44"/>
      <c r="E494" s="44"/>
      <c r="F494" s="44"/>
      <c r="G494" s="45"/>
      <c r="H494" s="44"/>
    </row>
    <row r="495" spans="2:8" x14ac:dyDescent="0.45">
      <c r="B495" s="44"/>
      <c r="C495" s="44"/>
      <c r="D495" s="44"/>
      <c r="E495" s="44"/>
      <c r="F495" s="44"/>
      <c r="G495" s="45"/>
      <c r="H495" s="44"/>
    </row>
    <row r="496" spans="2:8" x14ac:dyDescent="0.45">
      <c r="B496" s="44"/>
      <c r="C496" s="44"/>
      <c r="D496" s="44"/>
      <c r="E496" s="44"/>
      <c r="F496" s="44"/>
      <c r="G496" s="45"/>
      <c r="H496" s="44"/>
    </row>
    <row r="497" spans="2:8" x14ac:dyDescent="0.45">
      <c r="B497" s="44"/>
      <c r="C497" s="44"/>
      <c r="D497" s="44"/>
      <c r="E497" s="44"/>
      <c r="F497" s="44"/>
      <c r="G497" s="45"/>
      <c r="H497" s="44"/>
    </row>
    <row r="498" spans="2:8" x14ac:dyDescent="0.45">
      <c r="B498" s="44"/>
      <c r="C498" s="44"/>
      <c r="D498" s="44"/>
      <c r="E498" s="44"/>
      <c r="F498" s="44"/>
      <c r="G498" s="45"/>
      <c r="H498" s="44"/>
    </row>
    <row r="499" spans="2:8" x14ac:dyDescent="0.45">
      <c r="B499" s="44"/>
      <c r="C499" s="44"/>
      <c r="D499" s="44"/>
      <c r="E499" s="44"/>
      <c r="F499" s="44"/>
      <c r="G499" s="45"/>
      <c r="H499" s="44"/>
    </row>
    <row r="500" spans="2:8" x14ac:dyDescent="0.45">
      <c r="B500" s="44"/>
      <c r="C500" s="44"/>
      <c r="D500" s="44"/>
      <c r="E500" s="44"/>
      <c r="F500" s="44"/>
      <c r="G500" s="45"/>
      <c r="H500" s="44"/>
    </row>
    <row r="501" spans="2:8" x14ac:dyDescent="0.45">
      <c r="B501" s="44"/>
      <c r="C501" s="44"/>
      <c r="D501" s="44"/>
      <c r="E501" s="44"/>
      <c r="F501" s="44"/>
      <c r="G501" s="45"/>
      <c r="H501" s="44"/>
    </row>
    <row r="502" spans="2:8" x14ac:dyDescent="0.45">
      <c r="B502" s="44"/>
      <c r="C502" s="44"/>
      <c r="D502" s="44"/>
      <c r="E502" s="44"/>
      <c r="F502" s="44"/>
      <c r="G502" s="45"/>
      <c r="H502" s="44"/>
    </row>
    <row r="503" spans="2:8" x14ac:dyDescent="0.45">
      <c r="B503" s="44"/>
      <c r="C503" s="44"/>
      <c r="D503" s="44"/>
      <c r="E503" s="44"/>
      <c r="F503" s="44"/>
      <c r="G503" s="45"/>
      <c r="H503" s="44"/>
    </row>
    <row r="504" spans="2:8" x14ac:dyDescent="0.45">
      <c r="B504" s="44"/>
      <c r="C504" s="44"/>
      <c r="D504" s="44"/>
      <c r="E504" s="44"/>
      <c r="F504" s="44"/>
      <c r="G504" s="45"/>
      <c r="H504" s="44"/>
    </row>
    <row r="505" spans="2:8" x14ac:dyDescent="0.45">
      <c r="B505" s="44"/>
      <c r="C505" s="44"/>
      <c r="D505" s="44"/>
      <c r="E505" s="44"/>
      <c r="F505" s="44"/>
      <c r="G505" s="45"/>
      <c r="H505" s="44"/>
    </row>
    <row r="506" spans="2:8" x14ac:dyDescent="0.45">
      <c r="B506" s="44"/>
      <c r="C506" s="44"/>
      <c r="D506" s="44"/>
      <c r="E506" s="44"/>
      <c r="F506" s="44"/>
      <c r="G506" s="45"/>
      <c r="H506" s="44"/>
    </row>
    <row r="507" spans="2:8" x14ac:dyDescent="0.45">
      <c r="B507" s="44"/>
      <c r="C507" s="44"/>
      <c r="D507" s="44"/>
      <c r="E507" s="44"/>
      <c r="F507" s="44"/>
      <c r="G507" s="45"/>
      <c r="H507" s="44"/>
    </row>
    <row r="508" spans="2:8" x14ac:dyDescent="0.45">
      <c r="B508" s="44"/>
      <c r="C508" s="44"/>
      <c r="D508" s="44"/>
      <c r="E508" s="44"/>
      <c r="F508" s="44"/>
      <c r="G508" s="45"/>
      <c r="H508" s="44"/>
    </row>
    <row r="509" spans="2:8" x14ac:dyDescent="0.45">
      <c r="B509" s="44"/>
      <c r="C509" s="44"/>
      <c r="D509" s="44"/>
      <c r="E509" s="44"/>
      <c r="F509" s="44"/>
      <c r="G509" s="45"/>
      <c r="H509" s="44"/>
    </row>
    <row r="510" spans="2:8" x14ac:dyDescent="0.45">
      <c r="B510" s="44"/>
      <c r="C510" s="44"/>
      <c r="D510" s="44"/>
      <c r="E510" s="44"/>
      <c r="F510" s="44"/>
      <c r="G510" s="45"/>
      <c r="H510" s="44"/>
    </row>
    <row r="511" spans="2:8" x14ac:dyDescent="0.45">
      <c r="B511" s="44"/>
      <c r="C511" s="44"/>
      <c r="D511" s="44"/>
      <c r="E511" s="44"/>
      <c r="F511" s="44"/>
      <c r="G511" s="45"/>
      <c r="H511" s="44"/>
    </row>
    <row r="512" spans="2:8" x14ac:dyDescent="0.45">
      <c r="B512" s="44"/>
      <c r="C512" s="44"/>
      <c r="D512" s="44"/>
      <c r="E512" s="44"/>
      <c r="F512" s="44"/>
      <c r="G512" s="45"/>
      <c r="H512" s="44"/>
    </row>
    <row r="513" spans="2:8" x14ac:dyDescent="0.45">
      <c r="B513" s="44"/>
      <c r="C513" s="44"/>
      <c r="D513" s="44"/>
      <c r="E513" s="44"/>
      <c r="F513" s="44"/>
      <c r="G513" s="45"/>
      <c r="H513" s="44"/>
    </row>
    <row r="514" spans="2:8" x14ac:dyDescent="0.45">
      <c r="B514" s="44"/>
      <c r="C514" s="44"/>
      <c r="D514" s="44"/>
      <c r="E514" s="44"/>
      <c r="F514" s="44"/>
      <c r="G514" s="45"/>
      <c r="H514" s="44"/>
    </row>
    <row r="515" spans="2:8" x14ac:dyDescent="0.45">
      <c r="B515" s="44"/>
      <c r="C515" s="44"/>
      <c r="D515" s="44"/>
      <c r="E515" s="44"/>
      <c r="F515" s="44"/>
      <c r="G515" s="45"/>
      <c r="H515" s="44"/>
    </row>
    <row r="516" spans="2:8" x14ac:dyDescent="0.45">
      <c r="B516" s="44"/>
      <c r="C516" s="44"/>
      <c r="D516" s="44"/>
      <c r="E516" s="44"/>
      <c r="F516" s="44"/>
      <c r="G516" s="45"/>
      <c r="H516" s="44"/>
    </row>
    <row r="517" spans="2:8" x14ac:dyDescent="0.45">
      <c r="B517" s="44"/>
      <c r="C517" s="44"/>
      <c r="D517" s="44"/>
      <c r="E517" s="44"/>
      <c r="F517" s="44"/>
      <c r="G517" s="45"/>
      <c r="H517" s="44"/>
    </row>
    <row r="518" spans="2:8" x14ac:dyDescent="0.45">
      <c r="B518" s="44"/>
      <c r="C518" s="44"/>
      <c r="D518" s="44"/>
      <c r="E518" s="44"/>
      <c r="F518" s="44"/>
      <c r="G518" s="45"/>
      <c r="H518" s="44"/>
    </row>
    <row r="519" spans="2:8" x14ac:dyDescent="0.45">
      <c r="B519" s="44"/>
      <c r="C519" s="44"/>
      <c r="D519" s="44"/>
      <c r="E519" s="44"/>
      <c r="F519" s="44"/>
      <c r="G519" s="45"/>
      <c r="H519" s="44"/>
    </row>
    <row r="520" spans="2:8" x14ac:dyDescent="0.45">
      <c r="B520" s="44"/>
      <c r="C520" s="44"/>
      <c r="D520" s="44"/>
      <c r="E520" s="44"/>
      <c r="F520" s="44"/>
      <c r="G520" s="45"/>
      <c r="H520" s="44"/>
    </row>
    <row r="521" spans="2:8" x14ac:dyDescent="0.45">
      <c r="B521" s="44"/>
      <c r="C521" s="44"/>
      <c r="D521" s="44"/>
      <c r="E521" s="44"/>
      <c r="F521" s="44"/>
      <c r="G521" s="45"/>
      <c r="H521" s="44"/>
    </row>
    <row r="522" spans="2:8" x14ac:dyDescent="0.45">
      <c r="B522" s="44"/>
      <c r="C522" s="44"/>
      <c r="D522" s="44"/>
      <c r="E522" s="44"/>
      <c r="F522" s="44"/>
      <c r="G522" s="45"/>
      <c r="H522" s="44"/>
    </row>
    <row r="523" spans="2:8" x14ac:dyDescent="0.45">
      <c r="B523" s="44"/>
      <c r="C523" s="44"/>
      <c r="D523" s="44"/>
      <c r="E523" s="44"/>
      <c r="F523" s="44"/>
      <c r="G523" s="45"/>
      <c r="H523" s="44"/>
    </row>
    <row r="524" spans="2:8" x14ac:dyDescent="0.45">
      <c r="B524" s="44"/>
      <c r="C524" s="44"/>
      <c r="D524" s="44"/>
      <c r="E524" s="44"/>
      <c r="F524" s="44"/>
      <c r="G524" s="45"/>
      <c r="H524" s="44"/>
    </row>
    <row r="525" spans="2:8" x14ac:dyDescent="0.45">
      <c r="B525" s="44"/>
      <c r="C525" s="44"/>
      <c r="D525" s="44"/>
      <c r="E525" s="44"/>
      <c r="F525" s="44"/>
      <c r="G525" s="45"/>
      <c r="H525" s="44"/>
    </row>
    <row r="526" spans="2:8" x14ac:dyDescent="0.45">
      <c r="B526" s="44"/>
      <c r="C526" s="44"/>
      <c r="D526" s="44"/>
      <c r="E526" s="44"/>
      <c r="F526" s="44"/>
      <c r="G526" s="45"/>
      <c r="H526" s="44"/>
    </row>
    <row r="527" spans="2:8" x14ac:dyDescent="0.45">
      <c r="B527" s="44"/>
      <c r="C527" s="44"/>
      <c r="D527" s="44"/>
      <c r="E527" s="44"/>
      <c r="F527" s="44"/>
      <c r="G527" s="45"/>
      <c r="H527" s="44"/>
    </row>
    <row r="528" spans="2:8" x14ac:dyDescent="0.45">
      <c r="B528" s="44"/>
      <c r="C528" s="44"/>
      <c r="D528" s="44"/>
      <c r="E528" s="44"/>
      <c r="F528" s="44"/>
      <c r="G528" s="45"/>
      <c r="H528" s="44"/>
    </row>
    <row r="529" spans="2:8" x14ac:dyDescent="0.45">
      <c r="B529" s="44"/>
      <c r="C529" s="44"/>
      <c r="D529" s="44"/>
      <c r="E529" s="44"/>
      <c r="F529" s="44"/>
      <c r="G529" s="45"/>
      <c r="H529" s="44"/>
    </row>
    <row r="530" spans="2:8" x14ac:dyDescent="0.45">
      <c r="B530" s="44"/>
      <c r="C530" s="44"/>
      <c r="D530" s="44"/>
      <c r="E530" s="44"/>
      <c r="F530" s="44"/>
      <c r="G530" s="45"/>
      <c r="H530" s="44"/>
    </row>
    <row r="531" spans="2:8" x14ac:dyDescent="0.45">
      <c r="B531" s="44"/>
      <c r="C531" s="44"/>
      <c r="D531" s="44"/>
      <c r="E531" s="44"/>
      <c r="F531" s="44"/>
      <c r="G531" s="45"/>
      <c r="H531" s="44"/>
    </row>
    <row r="532" spans="2:8" x14ac:dyDescent="0.45">
      <c r="B532" s="44"/>
      <c r="C532" s="44"/>
      <c r="D532" s="44"/>
      <c r="E532" s="44"/>
      <c r="F532" s="44"/>
      <c r="G532" s="45"/>
      <c r="H532" s="44"/>
    </row>
    <row r="533" spans="2:8" x14ac:dyDescent="0.45">
      <c r="B533" s="44"/>
      <c r="C533" s="44"/>
      <c r="D533" s="44"/>
      <c r="E533" s="44"/>
      <c r="F533" s="44"/>
      <c r="G533" s="45"/>
      <c r="H533" s="44"/>
    </row>
    <row r="534" spans="2:8" x14ac:dyDescent="0.45">
      <c r="B534" s="44"/>
      <c r="C534" s="44"/>
      <c r="D534" s="44"/>
      <c r="E534" s="44"/>
      <c r="F534" s="44"/>
      <c r="G534" s="45"/>
      <c r="H534" s="44"/>
    </row>
    <row r="535" spans="2:8" x14ac:dyDescent="0.45">
      <c r="B535" s="44"/>
      <c r="C535" s="44"/>
      <c r="D535" s="44"/>
      <c r="E535" s="44"/>
      <c r="F535" s="44"/>
      <c r="G535" s="45"/>
      <c r="H535" s="44"/>
    </row>
    <row r="536" spans="2:8" x14ac:dyDescent="0.45">
      <c r="B536" s="44"/>
      <c r="C536" s="44"/>
      <c r="D536" s="44"/>
      <c r="E536" s="44"/>
      <c r="F536" s="44"/>
      <c r="G536" s="45"/>
      <c r="H536" s="44"/>
    </row>
    <row r="537" spans="2:8" x14ac:dyDescent="0.45">
      <c r="B537" s="44"/>
      <c r="C537" s="44"/>
      <c r="D537" s="44"/>
      <c r="E537" s="44"/>
      <c r="F537" s="44"/>
      <c r="G537" s="45"/>
      <c r="H537" s="44"/>
    </row>
    <row r="538" spans="2:8" x14ac:dyDescent="0.45">
      <c r="B538" s="44"/>
      <c r="C538" s="44"/>
      <c r="D538" s="44"/>
      <c r="E538" s="44"/>
      <c r="F538" s="44"/>
      <c r="G538" s="45"/>
      <c r="H538" s="44"/>
    </row>
    <row r="539" spans="2:8" x14ac:dyDescent="0.45">
      <c r="B539" s="44"/>
      <c r="C539" s="44"/>
      <c r="D539" s="44"/>
      <c r="E539" s="44"/>
      <c r="F539" s="44"/>
      <c r="G539" s="45"/>
      <c r="H539" s="44"/>
    </row>
    <row r="540" spans="2:8" x14ac:dyDescent="0.45">
      <c r="B540" s="44"/>
      <c r="C540" s="44"/>
      <c r="D540" s="44"/>
      <c r="E540" s="44"/>
      <c r="F540" s="44"/>
      <c r="G540" s="45"/>
      <c r="H540" s="44"/>
    </row>
    <row r="541" spans="2:8" x14ac:dyDescent="0.45">
      <c r="B541" s="44"/>
      <c r="C541" s="44"/>
      <c r="D541" s="44"/>
      <c r="E541" s="44"/>
      <c r="F541" s="44"/>
      <c r="G541" s="45"/>
      <c r="H541" s="44"/>
    </row>
    <row r="542" spans="2:8" x14ac:dyDescent="0.45">
      <c r="B542" s="44"/>
      <c r="C542" s="44"/>
      <c r="D542" s="44"/>
      <c r="E542" s="44"/>
      <c r="F542" s="44"/>
      <c r="G542" s="45"/>
      <c r="H542" s="44"/>
    </row>
    <row r="543" spans="2:8" x14ac:dyDescent="0.45">
      <c r="B543" s="44"/>
      <c r="C543" s="44"/>
      <c r="D543" s="44"/>
      <c r="E543" s="44"/>
      <c r="F543" s="44"/>
      <c r="G543" s="45"/>
      <c r="H543" s="44"/>
    </row>
    <row r="544" spans="2:8" x14ac:dyDescent="0.45">
      <c r="B544" s="44"/>
      <c r="C544" s="44"/>
      <c r="D544" s="44"/>
      <c r="E544" s="44"/>
      <c r="F544" s="44"/>
      <c r="G544" s="45"/>
      <c r="H544" s="44"/>
    </row>
    <row r="545" spans="2:8" x14ac:dyDescent="0.45">
      <c r="B545" s="44"/>
      <c r="C545" s="44"/>
      <c r="D545" s="44"/>
      <c r="E545" s="44"/>
      <c r="F545" s="44"/>
      <c r="G545" s="45"/>
      <c r="H545" s="44"/>
    </row>
    <row r="546" spans="2:8" x14ac:dyDescent="0.45">
      <c r="B546" s="44"/>
      <c r="C546" s="44"/>
      <c r="D546" s="44"/>
      <c r="E546" s="44"/>
      <c r="F546" s="44"/>
      <c r="G546" s="45"/>
      <c r="H546" s="44"/>
    </row>
    <row r="547" spans="2:8" x14ac:dyDescent="0.45">
      <c r="B547" s="44"/>
      <c r="C547" s="44"/>
      <c r="D547" s="44"/>
      <c r="E547" s="44"/>
      <c r="F547" s="44"/>
      <c r="G547" s="45"/>
      <c r="H547" s="44"/>
    </row>
    <row r="548" spans="2:8" x14ac:dyDescent="0.45">
      <c r="B548" s="44"/>
      <c r="C548" s="44"/>
      <c r="D548" s="44"/>
      <c r="E548" s="44"/>
      <c r="F548" s="44"/>
      <c r="G548" s="45"/>
      <c r="H548" s="44"/>
    </row>
    <row r="549" spans="2:8" x14ac:dyDescent="0.45">
      <c r="B549" s="44"/>
      <c r="C549" s="44"/>
      <c r="D549" s="44"/>
      <c r="E549" s="44"/>
      <c r="F549" s="44"/>
      <c r="G549" s="45"/>
      <c r="H549" s="44"/>
    </row>
    <row r="550" spans="2:8" x14ac:dyDescent="0.45">
      <c r="B550" s="44"/>
      <c r="C550" s="44"/>
      <c r="D550" s="44"/>
      <c r="E550" s="44"/>
      <c r="F550" s="44"/>
      <c r="G550" s="45"/>
      <c r="H550" s="44"/>
    </row>
    <row r="551" spans="2:8" x14ac:dyDescent="0.45">
      <c r="B551" s="44"/>
      <c r="C551" s="44"/>
      <c r="D551" s="44"/>
      <c r="E551" s="44"/>
      <c r="F551" s="44"/>
      <c r="G551" s="45"/>
      <c r="H551" s="44"/>
    </row>
    <row r="552" spans="2:8" x14ac:dyDescent="0.45">
      <c r="B552" s="44"/>
      <c r="C552" s="44"/>
      <c r="D552" s="44"/>
      <c r="E552" s="44"/>
      <c r="F552" s="44"/>
      <c r="G552" s="45"/>
      <c r="H552" s="44"/>
    </row>
    <row r="553" spans="2:8" x14ac:dyDescent="0.45">
      <c r="B553" s="44"/>
      <c r="C553" s="44"/>
      <c r="D553" s="44"/>
      <c r="E553" s="44"/>
      <c r="F553" s="44"/>
      <c r="G553" s="45"/>
      <c r="H553" s="44"/>
    </row>
    <row r="554" spans="2:8" x14ac:dyDescent="0.45">
      <c r="B554" s="44"/>
      <c r="C554" s="44"/>
      <c r="D554" s="44"/>
      <c r="E554" s="44"/>
      <c r="F554" s="44"/>
      <c r="G554" s="45"/>
      <c r="H554" s="44"/>
    </row>
    <row r="555" spans="2:8" x14ac:dyDescent="0.45">
      <c r="B555" s="44"/>
      <c r="C555" s="44"/>
      <c r="D555" s="44"/>
      <c r="E555" s="44"/>
      <c r="F555" s="44"/>
      <c r="G555" s="45"/>
      <c r="H555" s="44"/>
    </row>
    <row r="556" spans="2:8" x14ac:dyDescent="0.45">
      <c r="B556" s="44"/>
      <c r="C556" s="44"/>
      <c r="D556" s="44"/>
      <c r="E556" s="44"/>
      <c r="F556" s="44"/>
      <c r="G556" s="45"/>
      <c r="H556" s="44"/>
    </row>
    <row r="557" spans="2:8" x14ac:dyDescent="0.45">
      <c r="B557" s="44"/>
      <c r="C557" s="44"/>
      <c r="D557" s="44"/>
      <c r="E557" s="44"/>
      <c r="F557" s="44"/>
      <c r="G557" s="45"/>
      <c r="H557" s="44"/>
    </row>
    <row r="558" spans="2:8" x14ac:dyDescent="0.45">
      <c r="B558" s="44"/>
      <c r="C558" s="44"/>
      <c r="D558" s="44"/>
      <c r="E558" s="44"/>
      <c r="F558" s="44"/>
      <c r="G558" s="45"/>
      <c r="H558" s="44"/>
    </row>
    <row r="559" spans="2:8" x14ac:dyDescent="0.45">
      <c r="B559" s="44"/>
      <c r="C559" s="44"/>
      <c r="D559" s="44"/>
      <c r="E559" s="44"/>
      <c r="F559" s="44"/>
      <c r="G559" s="45"/>
      <c r="H559" s="44"/>
    </row>
    <row r="560" spans="2:8" x14ac:dyDescent="0.45">
      <c r="B560" s="44"/>
      <c r="C560" s="44"/>
      <c r="D560" s="44"/>
      <c r="E560" s="44"/>
      <c r="F560" s="44"/>
      <c r="G560" s="45"/>
      <c r="H560" s="44"/>
    </row>
    <row r="561" spans="2:8" x14ac:dyDescent="0.45">
      <c r="B561" s="44"/>
      <c r="C561" s="44"/>
      <c r="D561" s="44"/>
      <c r="E561" s="44"/>
      <c r="F561" s="44"/>
      <c r="G561" s="45"/>
      <c r="H561" s="44"/>
    </row>
    <row r="562" spans="2:8" x14ac:dyDescent="0.45">
      <c r="B562" s="44"/>
      <c r="C562" s="44"/>
      <c r="D562" s="44"/>
      <c r="E562" s="44"/>
      <c r="F562" s="44"/>
      <c r="G562" s="45"/>
      <c r="H562" s="44"/>
    </row>
    <row r="563" spans="2:8" x14ac:dyDescent="0.45">
      <c r="B563" s="44"/>
      <c r="C563" s="44"/>
      <c r="D563" s="44"/>
      <c r="E563" s="44"/>
      <c r="F563" s="44"/>
      <c r="G563" s="45"/>
      <c r="H563" s="44"/>
    </row>
    <row r="564" spans="2:8" x14ac:dyDescent="0.45">
      <c r="B564" s="44"/>
      <c r="C564" s="44"/>
      <c r="D564" s="44"/>
      <c r="E564" s="44"/>
      <c r="F564" s="44"/>
      <c r="G564" s="45"/>
      <c r="H564" s="44"/>
    </row>
    <row r="565" spans="2:8" x14ac:dyDescent="0.45">
      <c r="B565" s="44"/>
      <c r="C565" s="44"/>
      <c r="D565" s="44"/>
      <c r="E565" s="44"/>
      <c r="F565" s="44"/>
      <c r="G565" s="45"/>
      <c r="H565" s="44"/>
    </row>
    <row r="566" spans="2:8" x14ac:dyDescent="0.45">
      <c r="B566" s="44"/>
      <c r="C566" s="44"/>
      <c r="D566" s="44"/>
      <c r="E566" s="44"/>
      <c r="F566" s="44"/>
      <c r="G566" s="45"/>
      <c r="H566" s="44"/>
    </row>
    <row r="567" spans="2:8" x14ac:dyDescent="0.45">
      <c r="B567" s="44"/>
      <c r="C567" s="44"/>
      <c r="D567" s="44"/>
      <c r="E567" s="44"/>
      <c r="F567" s="44"/>
      <c r="G567" s="45"/>
      <c r="H567" s="44"/>
    </row>
    <row r="568" spans="2:8" x14ac:dyDescent="0.45">
      <c r="B568" s="44"/>
      <c r="C568" s="44"/>
      <c r="D568" s="44"/>
      <c r="E568" s="44"/>
      <c r="F568" s="44"/>
      <c r="G568" s="45"/>
      <c r="H568" s="44"/>
    </row>
    <row r="569" spans="2:8" x14ac:dyDescent="0.45">
      <c r="B569" s="44"/>
      <c r="C569" s="44"/>
      <c r="D569" s="44"/>
      <c r="E569" s="44"/>
      <c r="F569" s="44"/>
      <c r="G569" s="45"/>
      <c r="H569" s="44"/>
    </row>
    <row r="570" spans="2:8" x14ac:dyDescent="0.45">
      <c r="B570" s="44"/>
      <c r="C570" s="44"/>
      <c r="D570" s="44"/>
      <c r="E570" s="44"/>
      <c r="F570" s="44"/>
      <c r="G570" s="45"/>
      <c r="H570" s="44"/>
    </row>
    <row r="571" spans="2:8" x14ac:dyDescent="0.45">
      <c r="B571" s="44"/>
      <c r="C571" s="44"/>
      <c r="D571" s="44"/>
      <c r="E571" s="44"/>
      <c r="F571" s="44"/>
      <c r="G571" s="45"/>
      <c r="H571" s="44"/>
    </row>
    <row r="572" spans="2:8" x14ac:dyDescent="0.45">
      <c r="B572" s="44"/>
      <c r="C572" s="44"/>
      <c r="D572" s="44"/>
      <c r="E572" s="44"/>
      <c r="F572" s="44"/>
      <c r="G572" s="45"/>
      <c r="H572" s="44"/>
    </row>
    <row r="573" spans="2:8" x14ac:dyDescent="0.45">
      <c r="B573" s="44"/>
      <c r="C573" s="44"/>
      <c r="D573" s="44"/>
      <c r="E573" s="44"/>
      <c r="F573" s="44"/>
      <c r="G573" s="45"/>
      <c r="H573" s="44"/>
    </row>
    <row r="574" spans="2:8" x14ac:dyDescent="0.45">
      <c r="B574" s="44"/>
      <c r="C574" s="44"/>
      <c r="D574" s="44"/>
      <c r="E574" s="44"/>
      <c r="F574" s="44"/>
      <c r="G574" s="45"/>
      <c r="H574" s="44"/>
    </row>
    <row r="575" spans="2:8" x14ac:dyDescent="0.45">
      <c r="B575" s="44"/>
      <c r="C575" s="44"/>
      <c r="D575" s="44"/>
      <c r="E575" s="44"/>
      <c r="F575" s="44"/>
      <c r="G575" s="45"/>
      <c r="H575" s="44"/>
    </row>
    <row r="576" spans="2:8" x14ac:dyDescent="0.45">
      <c r="B576" s="44"/>
      <c r="C576" s="44"/>
      <c r="D576" s="44"/>
      <c r="E576" s="44"/>
      <c r="F576" s="44"/>
      <c r="G576" s="45"/>
      <c r="H576" s="44"/>
    </row>
    <row r="577" spans="2:8" x14ac:dyDescent="0.45">
      <c r="B577" s="44"/>
      <c r="C577" s="44"/>
      <c r="D577" s="44"/>
      <c r="E577" s="44"/>
      <c r="F577" s="44"/>
      <c r="G577" s="45"/>
      <c r="H577" s="44"/>
    </row>
    <row r="578" spans="2:8" x14ac:dyDescent="0.45">
      <c r="B578" s="44"/>
      <c r="C578" s="44"/>
      <c r="D578" s="44"/>
      <c r="E578" s="44"/>
      <c r="F578" s="44"/>
      <c r="G578" s="45"/>
      <c r="H578" s="44"/>
    </row>
    <row r="579" spans="2:8" x14ac:dyDescent="0.45">
      <c r="B579" s="44"/>
      <c r="C579" s="44"/>
      <c r="D579" s="44"/>
      <c r="E579" s="44"/>
      <c r="F579" s="44"/>
      <c r="G579" s="45"/>
      <c r="H579" s="44"/>
    </row>
    <row r="580" spans="2:8" x14ac:dyDescent="0.45">
      <c r="B580" s="44"/>
      <c r="C580" s="44"/>
      <c r="D580" s="44"/>
      <c r="E580" s="44"/>
      <c r="F580" s="44"/>
      <c r="G580" s="45"/>
      <c r="H580" s="44"/>
    </row>
    <row r="581" spans="2:8" x14ac:dyDescent="0.45">
      <c r="B581" s="44"/>
      <c r="C581" s="44"/>
      <c r="D581" s="44"/>
      <c r="E581" s="44"/>
      <c r="F581" s="44"/>
      <c r="G581" s="45"/>
      <c r="H581" s="44"/>
    </row>
    <row r="582" spans="2:8" x14ac:dyDescent="0.45">
      <c r="B582" s="44"/>
      <c r="C582" s="44"/>
      <c r="D582" s="44"/>
      <c r="E582" s="44"/>
      <c r="F582" s="44"/>
      <c r="G582" s="45"/>
      <c r="H582" s="44"/>
    </row>
    <row r="583" spans="2:8" x14ac:dyDescent="0.45">
      <c r="B583" s="44"/>
      <c r="C583" s="44"/>
      <c r="D583" s="44"/>
      <c r="E583" s="44"/>
      <c r="F583" s="44"/>
      <c r="G583" s="45"/>
      <c r="H583" s="44"/>
    </row>
    <row r="584" spans="2:8" x14ac:dyDescent="0.45">
      <c r="B584" s="44"/>
      <c r="C584" s="44"/>
      <c r="D584" s="44"/>
      <c r="E584" s="44"/>
      <c r="F584" s="44"/>
      <c r="G584" s="45"/>
      <c r="H584" s="44"/>
    </row>
    <row r="585" spans="2:8" x14ac:dyDescent="0.45">
      <c r="B585" s="44"/>
      <c r="C585" s="44"/>
      <c r="D585" s="44"/>
      <c r="E585" s="44"/>
      <c r="F585" s="44"/>
      <c r="G585" s="45"/>
      <c r="H585" s="44"/>
    </row>
    <row r="586" spans="2:8" x14ac:dyDescent="0.45">
      <c r="B586" s="44"/>
      <c r="C586" s="44"/>
      <c r="D586" s="44"/>
      <c r="E586" s="44"/>
      <c r="F586" s="44"/>
      <c r="G586" s="45"/>
      <c r="H586" s="44"/>
    </row>
    <row r="587" spans="2:8" x14ac:dyDescent="0.45">
      <c r="B587" s="44"/>
      <c r="C587" s="44"/>
      <c r="D587" s="44"/>
      <c r="E587" s="44"/>
      <c r="F587" s="44"/>
      <c r="G587" s="45"/>
      <c r="H587" s="44"/>
    </row>
    <row r="588" spans="2:8" x14ac:dyDescent="0.45">
      <c r="B588" s="44"/>
      <c r="C588" s="44"/>
      <c r="D588" s="44"/>
      <c r="E588" s="44"/>
      <c r="F588" s="44"/>
      <c r="G588" s="45"/>
      <c r="H588" s="44"/>
    </row>
    <row r="589" spans="2:8" x14ac:dyDescent="0.45">
      <c r="B589" s="44"/>
      <c r="C589" s="44"/>
      <c r="D589" s="44"/>
      <c r="E589" s="44"/>
      <c r="F589" s="44"/>
      <c r="G589" s="45"/>
      <c r="H589" s="44"/>
    </row>
    <row r="590" spans="2:8" x14ac:dyDescent="0.45">
      <c r="B590" s="44"/>
      <c r="C590" s="44"/>
      <c r="D590" s="44"/>
      <c r="E590" s="44"/>
      <c r="F590" s="44"/>
      <c r="G590" s="45"/>
      <c r="H590" s="44"/>
    </row>
    <row r="591" spans="2:8" x14ac:dyDescent="0.45">
      <c r="B591" s="44"/>
      <c r="C591" s="44"/>
      <c r="D591" s="44"/>
      <c r="E591" s="44"/>
      <c r="F591" s="44"/>
      <c r="G591" s="45"/>
      <c r="H591" s="44"/>
    </row>
    <row r="592" spans="2:8" x14ac:dyDescent="0.45">
      <c r="B592" s="44"/>
      <c r="C592" s="44"/>
      <c r="D592" s="44"/>
      <c r="E592" s="44"/>
      <c r="F592" s="44"/>
      <c r="G592" s="45"/>
      <c r="H592" s="44"/>
    </row>
    <row r="593" spans="2:8" x14ac:dyDescent="0.45">
      <c r="B593" s="44"/>
      <c r="C593" s="44"/>
      <c r="D593" s="44"/>
      <c r="E593" s="44"/>
      <c r="F593" s="44"/>
      <c r="G593" s="45"/>
      <c r="H593" s="44"/>
    </row>
    <row r="594" spans="2:8" x14ac:dyDescent="0.45">
      <c r="B594" s="44"/>
      <c r="C594" s="44"/>
      <c r="D594" s="44"/>
      <c r="E594" s="44"/>
      <c r="F594" s="44"/>
      <c r="G594" s="45"/>
      <c r="H594" s="44"/>
    </row>
    <row r="595" spans="2:8" x14ac:dyDescent="0.45">
      <c r="B595" s="44"/>
      <c r="C595" s="44"/>
      <c r="D595" s="44"/>
      <c r="E595" s="44"/>
      <c r="F595" s="44"/>
      <c r="G595" s="45"/>
      <c r="H595" s="44"/>
    </row>
    <row r="596" spans="2:8" x14ac:dyDescent="0.45">
      <c r="B596" s="44"/>
      <c r="C596" s="44"/>
      <c r="D596" s="44"/>
      <c r="E596" s="44"/>
      <c r="F596" s="44"/>
      <c r="G596" s="45"/>
      <c r="H596" s="44"/>
    </row>
    <row r="597" spans="2:8" x14ac:dyDescent="0.45">
      <c r="B597" s="44"/>
      <c r="C597" s="44"/>
      <c r="D597" s="44"/>
      <c r="E597" s="44"/>
      <c r="F597" s="44"/>
      <c r="G597" s="45"/>
      <c r="H597" s="44"/>
    </row>
    <row r="598" spans="2:8" x14ac:dyDescent="0.45">
      <c r="B598" s="44"/>
      <c r="C598" s="44"/>
      <c r="D598" s="44"/>
      <c r="E598" s="44"/>
      <c r="F598" s="44"/>
      <c r="G598" s="45"/>
      <c r="H598" s="44"/>
    </row>
    <row r="599" spans="2:8" x14ac:dyDescent="0.45">
      <c r="B599" s="44"/>
      <c r="C599" s="44"/>
      <c r="D599" s="44"/>
      <c r="E599" s="44"/>
      <c r="F599" s="44"/>
      <c r="G599" s="45"/>
      <c r="H599" s="44"/>
    </row>
    <row r="600" spans="2:8" x14ac:dyDescent="0.45">
      <c r="B600" s="44"/>
      <c r="C600" s="44"/>
      <c r="D600" s="44"/>
      <c r="E600" s="44"/>
      <c r="F600" s="44"/>
      <c r="G600" s="45"/>
      <c r="H600" s="44"/>
    </row>
    <row r="601" spans="2:8" x14ac:dyDescent="0.45">
      <c r="B601" s="44"/>
      <c r="C601" s="44"/>
      <c r="D601" s="44"/>
      <c r="E601" s="44"/>
      <c r="F601" s="44"/>
      <c r="G601" s="45"/>
      <c r="H601" s="44"/>
    </row>
    <row r="602" spans="2:8" x14ac:dyDescent="0.45">
      <c r="B602" s="44"/>
      <c r="C602" s="44"/>
      <c r="D602" s="44"/>
      <c r="E602" s="44"/>
      <c r="F602" s="44"/>
      <c r="G602" s="45"/>
      <c r="H602" s="44"/>
    </row>
    <row r="603" spans="2:8" x14ac:dyDescent="0.45">
      <c r="B603" s="44"/>
      <c r="C603" s="44"/>
      <c r="D603" s="44"/>
      <c r="E603" s="44"/>
      <c r="F603" s="44"/>
      <c r="G603" s="45"/>
      <c r="H603" s="44"/>
    </row>
    <row r="604" spans="2:8" x14ac:dyDescent="0.45">
      <c r="B604" s="44"/>
      <c r="C604" s="44"/>
      <c r="D604" s="44"/>
      <c r="E604" s="44"/>
      <c r="F604" s="44"/>
      <c r="G604" s="45"/>
      <c r="H604" s="44"/>
    </row>
    <row r="605" spans="2:8" x14ac:dyDescent="0.45">
      <c r="B605" s="44"/>
      <c r="C605" s="44"/>
      <c r="D605" s="44"/>
      <c r="E605" s="44"/>
      <c r="F605" s="44"/>
      <c r="G605" s="45"/>
      <c r="H605" s="44"/>
    </row>
  </sheetData>
  <sheetProtection selectLockedCells="1" selectUnlockedCells="1"/>
  <mergeCells count="1">
    <mergeCell ref="B53:C53"/>
  </mergeCells>
  <pageMargins left="0.45" right="0.45" top="0.25" bottom="0.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D66E3-DB25-439B-88E9-B599A789F70F}">
  <dimension ref="A1"/>
  <sheetViews>
    <sheetView workbookViewId="0"/>
  </sheetViews>
  <sheetFormatPr defaultRowHeight="14.25" x14ac:dyDescent="0.4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3"/>
  <dimension ref="A1:J75"/>
  <sheetViews>
    <sheetView zoomScale="90" zoomScaleNormal="90" workbookViewId="0">
      <pane ySplit="9" topLeftCell="A10" activePane="bottomLeft" state="frozen"/>
      <selection pane="bottomLeft"/>
    </sheetView>
  </sheetViews>
  <sheetFormatPr defaultRowHeight="14.25" x14ac:dyDescent="0.45"/>
  <cols>
    <col min="1" max="1" width="1.86328125" customWidth="1"/>
    <col min="2" max="2" width="38.265625" customWidth="1"/>
    <col min="3" max="4" width="31.3984375" customWidth="1"/>
    <col min="5" max="6" width="26.86328125" customWidth="1"/>
    <col min="7" max="7" width="21.1328125" customWidth="1"/>
    <col min="8" max="8" width="35" customWidth="1"/>
  </cols>
  <sheetData>
    <row r="1" spans="1:10" x14ac:dyDescent="0.45">
      <c r="A1" s="158" t="s">
        <v>206</v>
      </c>
    </row>
    <row r="2" spans="1:10" ht="71" customHeight="1" x14ac:dyDescent="0.45">
      <c r="A2" s="339" t="s">
        <v>223</v>
      </c>
      <c r="B2" s="339"/>
      <c r="C2" s="339"/>
      <c r="D2" s="339"/>
      <c r="E2" s="339"/>
      <c r="F2" s="159"/>
    </row>
    <row r="3" spans="1:10" ht="6.5" customHeight="1" x14ac:dyDescent="0.45">
      <c r="B3" s="158"/>
    </row>
    <row r="4" spans="1:10" x14ac:dyDescent="0.45">
      <c r="B4" s="160" t="s">
        <v>207</v>
      </c>
    </row>
    <row r="5" spans="1:10" ht="49.25" customHeight="1" x14ac:dyDescent="0.45">
      <c r="B5" s="340" t="s">
        <v>216</v>
      </c>
      <c r="C5" s="340"/>
      <c r="D5" s="340"/>
      <c r="E5" s="340"/>
      <c r="F5" s="161"/>
    </row>
    <row r="6" spans="1:10" ht="3.6" customHeight="1" x14ac:dyDescent="0.45">
      <c r="B6" s="48"/>
      <c r="C6" s="48"/>
      <c r="D6" s="46"/>
      <c r="E6" s="46"/>
      <c r="F6" s="46"/>
    </row>
    <row r="7" spans="1:10" ht="33.6" customHeight="1" x14ac:dyDescent="0.45">
      <c r="B7" s="341" t="s">
        <v>217</v>
      </c>
      <c r="C7" s="340"/>
      <c r="D7" s="340"/>
      <c r="E7" s="340"/>
      <c r="F7" s="161"/>
    </row>
    <row r="8" spans="1:10" ht="14.65" thickBot="1" x14ac:dyDescent="0.5"/>
    <row r="9" spans="1:10" ht="29" customHeight="1" x14ac:dyDescent="0.45">
      <c r="B9" s="164" t="s">
        <v>208</v>
      </c>
      <c r="C9" s="163" t="s">
        <v>0</v>
      </c>
      <c r="D9" s="167" t="s">
        <v>205</v>
      </c>
      <c r="E9" s="167" t="s">
        <v>3</v>
      </c>
      <c r="F9" s="168" t="s">
        <v>222</v>
      </c>
      <c r="G9" s="169" t="s">
        <v>214</v>
      </c>
      <c r="H9" s="170" t="s">
        <v>215</v>
      </c>
      <c r="I9" s="1"/>
      <c r="J9" s="1"/>
    </row>
    <row r="10" spans="1:10" ht="57" x14ac:dyDescent="0.45">
      <c r="B10" s="147" t="s">
        <v>220</v>
      </c>
      <c r="C10" s="165" t="s">
        <v>126</v>
      </c>
      <c r="D10" s="166" t="s">
        <v>127</v>
      </c>
      <c r="E10" s="166" t="s">
        <v>125</v>
      </c>
      <c r="F10" s="166" t="s">
        <v>196</v>
      </c>
      <c r="G10" s="147" t="str">
        <f>IF($F10="Knows","Knowledge",IF($F10="Knows How","Knowledge",IF(F$10="Shows How","Skills",IF($F10="Does","Skills and/ or Attitudes",""))))</f>
        <v>Skills and/ or Attitudes</v>
      </c>
      <c r="H10" s="166"/>
    </row>
    <row r="11" spans="1:10" x14ac:dyDescent="0.45">
      <c r="B11" s="147" t="s">
        <v>221</v>
      </c>
      <c r="C11" s="165"/>
      <c r="D11" s="2"/>
      <c r="E11" s="2"/>
      <c r="F11" s="147"/>
      <c r="G11" s="147" t="str">
        <f t="shared" ref="G11:G50" si="0">IF($F11="Knows","Knowledge",IF($F11="Knows How","Knowledge",IF(F$10="Shows How","Skills",IF($F11="Does","Skills and/ or Attitudes",""))))</f>
        <v/>
      </c>
      <c r="H11" s="2"/>
    </row>
    <row r="12" spans="1:10" x14ac:dyDescent="0.45">
      <c r="B12" s="147" t="s">
        <v>129</v>
      </c>
      <c r="C12" s="165"/>
      <c r="D12" s="2"/>
      <c r="E12" s="2"/>
      <c r="F12" s="147"/>
      <c r="G12" s="147" t="str">
        <f t="shared" si="0"/>
        <v/>
      </c>
      <c r="H12" s="2"/>
    </row>
    <row r="13" spans="1:10" x14ac:dyDescent="0.45">
      <c r="B13" s="147"/>
      <c r="C13" s="165"/>
      <c r="D13" s="2"/>
      <c r="E13" s="2"/>
      <c r="F13" s="147"/>
      <c r="G13" s="147" t="str">
        <f t="shared" si="0"/>
        <v/>
      </c>
      <c r="H13" s="2"/>
    </row>
    <row r="14" spans="1:10" x14ac:dyDescent="0.45">
      <c r="B14" s="147"/>
      <c r="C14" s="165"/>
      <c r="D14" s="2"/>
      <c r="E14" s="2"/>
      <c r="F14" s="147"/>
      <c r="G14" s="147" t="str">
        <f t="shared" si="0"/>
        <v/>
      </c>
      <c r="H14" s="2"/>
    </row>
    <row r="15" spans="1:10" x14ac:dyDescent="0.45">
      <c r="B15" s="147"/>
      <c r="C15" s="165"/>
      <c r="D15" s="2"/>
      <c r="E15" s="2"/>
      <c r="F15" s="147"/>
      <c r="G15" s="147" t="str">
        <f t="shared" si="0"/>
        <v/>
      </c>
      <c r="H15" s="2"/>
    </row>
    <row r="16" spans="1:10" x14ac:dyDescent="0.45">
      <c r="B16" s="147"/>
      <c r="C16" s="165"/>
      <c r="D16" s="2"/>
      <c r="E16" s="2"/>
      <c r="F16" s="147"/>
      <c r="G16" s="147" t="str">
        <f t="shared" si="0"/>
        <v/>
      </c>
      <c r="H16" s="2"/>
    </row>
    <row r="17" spans="2:8" x14ac:dyDescent="0.45">
      <c r="B17" s="147"/>
      <c r="C17" s="165"/>
      <c r="D17" s="2"/>
      <c r="E17" s="2"/>
      <c r="F17" s="147"/>
      <c r="G17" s="147" t="str">
        <f t="shared" si="0"/>
        <v/>
      </c>
      <c r="H17" s="2"/>
    </row>
    <row r="18" spans="2:8" x14ac:dyDescent="0.45">
      <c r="B18" s="147"/>
      <c r="C18" s="165"/>
      <c r="D18" s="2"/>
      <c r="E18" s="2"/>
      <c r="F18" s="147"/>
      <c r="G18" s="147" t="str">
        <f t="shared" si="0"/>
        <v/>
      </c>
      <c r="H18" s="2"/>
    </row>
    <row r="19" spans="2:8" x14ac:dyDescent="0.45">
      <c r="B19" s="147"/>
      <c r="C19" s="165"/>
      <c r="D19" s="2"/>
      <c r="E19" s="2"/>
      <c r="F19" s="147"/>
      <c r="G19" s="147" t="str">
        <f t="shared" si="0"/>
        <v/>
      </c>
      <c r="H19" s="2"/>
    </row>
    <row r="20" spans="2:8" x14ac:dyDescent="0.45">
      <c r="B20" s="147"/>
      <c r="C20" s="165"/>
      <c r="D20" s="2"/>
      <c r="E20" s="2"/>
      <c r="F20" s="147"/>
      <c r="G20" s="147" t="str">
        <f t="shared" si="0"/>
        <v/>
      </c>
      <c r="H20" s="2"/>
    </row>
    <row r="21" spans="2:8" x14ac:dyDescent="0.45">
      <c r="B21" s="147"/>
      <c r="C21" s="165"/>
      <c r="D21" s="2"/>
      <c r="E21" s="2"/>
      <c r="F21" s="147"/>
      <c r="G21" s="147" t="str">
        <f t="shared" si="0"/>
        <v/>
      </c>
      <c r="H21" s="2"/>
    </row>
    <row r="22" spans="2:8" x14ac:dyDescent="0.45">
      <c r="B22" s="147"/>
      <c r="C22" s="165"/>
      <c r="D22" s="2"/>
      <c r="E22" s="2"/>
      <c r="F22" s="147"/>
      <c r="G22" s="147" t="str">
        <f t="shared" si="0"/>
        <v/>
      </c>
      <c r="H22" s="2"/>
    </row>
    <row r="23" spans="2:8" x14ac:dyDescent="0.45">
      <c r="B23" s="147"/>
      <c r="C23" s="165"/>
      <c r="D23" s="2"/>
      <c r="E23" s="2"/>
      <c r="F23" s="147"/>
      <c r="G23" s="147" t="str">
        <f t="shared" si="0"/>
        <v/>
      </c>
      <c r="H23" s="2"/>
    </row>
    <row r="24" spans="2:8" x14ac:dyDescent="0.45">
      <c r="B24" s="147"/>
      <c r="C24" s="165"/>
      <c r="D24" s="2"/>
      <c r="E24" s="2"/>
      <c r="F24" s="147"/>
      <c r="G24" s="147" t="str">
        <f t="shared" si="0"/>
        <v/>
      </c>
      <c r="H24" s="2"/>
    </row>
    <row r="25" spans="2:8" x14ac:dyDescent="0.45">
      <c r="B25" s="147"/>
      <c r="C25" s="165"/>
      <c r="D25" s="2"/>
      <c r="E25" s="2"/>
      <c r="F25" s="147"/>
      <c r="G25" s="147" t="str">
        <f t="shared" si="0"/>
        <v/>
      </c>
      <c r="H25" s="2"/>
    </row>
    <row r="26" spans="2:8" x14ac:dyDescent="0.45">
      <c r="B26" s="147"/>
      <c r="C26" s="165"/>
      <c r="D26" s="2"/>
      <c r="E26" s="2"/>
      <c r="F26" s="147"/>
      <c r="G26" s="147" t="str">
        <f t="shared" si="0"/>
        <v/>
      </c>
      <c r="H26" s="2"/>
    </row>
    <row r="27" spans="2:8" x14ac:dyDescent="0.45">
      <c r="B27" s="147"/>
      <c r="C27" s="165"/>
      <c r="D27" s="2"/>
      <c r="E27" s="2"/>
      <c r="F27" s="147"/>
      <c r="G27" s="147" t="str">
        <f t="shared" si="0"/>
        <v/>
      </c>
      <c r="H27" s="2"/>
    </row>
    <row r="28" spans="2:8" x14ac:dyDescent="0.45">
      <c r="B28" s="147"/>
      <c r="C28" s="165"/>
      <c r="D28" s="2"/>
      <c r="E28" s="2"/>
      <c r="F28" s="147"/>
      <c r="G28" s="147" t="str">
        <f t="shared" si="0"/>
        <v/>
      </c>
      <c r="H28" s="2"/>
    </row>
    <row r="29" spans="2:8" x14ac:dyDescent="0.45">
      <c r="B29" s="147"/>
      <c r="C29" s="165"/>
      <c r="D29" s="2"/>
      <c r="E29" s="2"/>
      <c r="F29" s="147"/>
      <c r="G29" s="147" t="str">
        <f t="shared" si="0"/>
        <v/>
      </c>
      <c r="H29" s="2"/>
    </row>
    <row r="30" spans="2:8" x14ac:dyDescent="0.45">
      <c r="B30" s="147"/>
      <c r="C30" s="165"/>
      <c r="D30" s="2"/>
      <c r="E30" s="2"/>
      <c r="F30" s="147"/>
      <c r="G30" s="147" t="str">
        <f t="shared" si="0"/>
        <v/>
      </c>
      <c r="H30" s="2"/>
    </row>
    <row r="31" spans="2:8" x14ac:dyDescent="0.45">
      <c r="B31" s="147"/>
      <c r="C31" s="165"/>
      <c r="D31" s="2"/>
      <c r="E31" s="2"/>
      <c r="F31" s="147"/>
      <c r="G31" s="147" t="str">
        <f t="shared" si="0"/>
        <v/>
      </c>
      <c r="H31" s="2"/>
    </row>
    <row r="32" spans="2:8" x14ac:dyDescent="0.45">
      <c r="B32" s="147"/>
      <c r="C32" s="165"/>
      <c r="D32" s="2"/>
      <c r="E32" s="2"/>
      <c r="F32" s="147"/>
      <c r="G32" s="147" t="str">
        <f t="shared" si="0"/>
        <v/>
      </c>
      <c r="H32" s="2"/>
    </row>
    <row r="33" spans="2:8" x14ac:dyDescent="0.45">
      <c r="B33" s="147"/>
      <c r="C33" s="165"/>
      <c r="D33" s="2"/>
      <c r="E33" s="2"/>
      <c r="F33" s="147"/>
      <c r="G33" s="147" t="str">
        <f t="shared" si="0"/>
        <v/>
      </c>
      <c r="H33" s="2"/>
    </row>
    <row r="34" spans="2:8" x14ac:dyDescent="0.45">
      <c r="B34" s="147"/>
      <c r="C34" s="165"/>
      <c r="D34" s="2"/>
      <c r="E34" s="2"/>
      <c r="F34" s="147"/>
      <c r="G34" s="147" t="str">
        <f t="shared" si="0"/>
        <v/>
      </c>
      <c r="H34" s="2"/>
    </row>
    <row r="35" spans="2:8" x14ac:dyDescent="0.45">
      <c r="B35" s="147"/>
      <c r="C35" s="165"/>
      <c r="D35" s="2"/>
      <c r="E35" s="2"/>
      <c r="F35" s="147"/>
      <c r="G35" s="147" t="str">
        <f t="shared" si="0"/>
        <v/>
      </c>
      <c r="H35" s="2"/>
    </row>
    <row r="36" spans="2:8" x14ac:dyDescent="0.45">
      <c r="B36" s="147"/>
      <c r="C36" s="165"/>
      <c r="D36" s="2"/>
      <c r="E36" s="2"/>
      <c r="F36" s="147"/>
      <c r="G36" s="147" t="str">
        <f t="shared" si="0"/>
        <v/>
      </c>
      <c r="H36" s="2"/>
    </row>
    <row r="37" spans="2:8" x14ac:dyDescent="0.45">
      <c r="B37" s="147"/>
      <c r="C37" s="165"/>
      <c r="D37" s="2"/>
      <c r="E37" s="2"/>
      <c r="F37" s="147"/>
      <c r="G37" s="147" t="str">
        <f t="shared" si="0"/>
        <v/>
      </c>
      <c r="H37" s="2"/>
    </row>
    <row r="38" spans="2:8" x14ac:dyDescent="0.45">
      <c r="B38" s="147"/>
      <c r="C38" s="165"/>
      <c r="D38" s="2"/>
      <c r="E38" s="2"/>
      <c r="F38" s="147"/>
      <c r="G38" s="147" t="str">
        <f t="shared" si="0"/>
        <v/>
      </c>
      <c r="H38" s="2"/>
    </row>
    <row r="39" spans="2:8" x14ac:dyDescent="0.45">
      <c r="B39" s="147"/>
      <c r="C39" s="165"/>
      <c r="D39" s="2"/>
      <c r="E39" s="2"/>
      <c r="F39" s="147"/>
      <c r="G39" s="147" t="str">
        <f t="shared" si="0"/>
        <v/>
      </c>
      <c r="H39" s="2"/>
    </row>
    <row r="40" spans="2:8" x14ac:dyDescent="0.45">
      <c r="B40" s="147"/>
      <c r="C40" s="165"/>
      <c r="D40" s="2"/>
      <c r="E40" s="2"/>
      <c r="F40" s="147"/>
      <c r="G40" s="147" t="str">
        <f t="shared" si="0"/>
        <v/>
      </c>
      <c r="H40" s="2"/>
    </row>
    <row r="41" spans="2:8" x14ac:dyDescent="0.45">
      <c r="B41" s="147"/>
      <c r="C41" s="165"/>
      <c r="D41" s="2"/>
      <c r="E41" s="2"/>
      <c r="F41" s="147"/>
      <c r="G41" s="147" t="str">
        <f t="shared" si="0"/>
        <v/>
      </c>
      <c r="H41" s="2"/>
    </row>
    <row r="42" spans="2:8" x14ac:dyDescent="0.45">
      <c r="B42" s="147"/>
      <c r="C42" s="165"/>
      <c r="D42" s="2"/>
      <c r="E42" s="2"/>
      <c r="F42" s="147"/>
      <c r="G42" s="147" t="str">
        <f t="shared" si="0"/>
        <v/>
      </c>
      <c r="H42" s="2"/>
    </row>
    <row r="43" spans="2:8" x14ac:dyDescent="0.45">
      <c r="B43" s="147"/>
      <c r="C43" s="165"/>
      <c r="D43" s="2"/>
      <c r="E43" s="2"/>
      <c r="F43" s="147"/>
      <c r="G43" s="147" t="str">
        <f t="shared" si="0"/>
        <v/>
      </c>
      <c r="H43" s="2"/>
    </row>
    <row r="44" spans="2:8" x14ac:dyDescent="0.45">
      <c r="B44" s="147"/>
      <c r="C44" s="165"/>
      <c r="D44" s="2"/>
      <c r="E44" s="2"/>
      <c r="F44" s="147"/>
      <c r="G44" s="147" t="str">
        <f t="shared" si="0"/>
        <v/>
      </c>
      <c r="H44" s="2"/>
    </row>
    <row r="45" spans="2:8" x14ac:dyDescent="0.45">
      <c r="B45" s="147"/>
      <c r="C45" s="165"/>
      <c r="D45" s="2"/>
      <c r="E45" s="2"/>
      <c r="F45" s="147"/>
      <c r="G45" s="147" t="str">
        <f t="shared" si="0"/>
        <v/>
      </c>
      <c r="H45" s="2"/>
    </row>
    <row r="46" spans="2:8" x14ac:dyDescent="0.45">
      <c r="B46" s="147"/>
      <c r="C46" s="165"/>
      <c r="D46" s="2"/>
      <c r="E46" s="2"/>
      <c r="F46" s="147"/>
      <c r="G46" s="147" t="str">
        <f t="shared" si="0"/>
        <v/>
      </c>
      <c r="H46" s="2"/>
    </row>
    <row r="47" spans="2:8" x14ac:dyDescent="0.45">
      <c r="B47" s="147"/>
      <c r="C47" s="165"/>
      <c r="D47" s="2"/>
      <c r="E47" s="2"/>
      <c r="F47" s="147"/>
      <c r="G47" s="147" t="str">
        <f t="shared" si="0"/>
        <v/>
      </c>
      <c r="H47" s="2"/>
    </row>
    <row r="48" spans="2:8" x14ac:dyDescent="0.45">
      <c r="B48" s="147"/>
      <c r="C48" s="165"/>
      <c r="D48" s="2"/>
      <c r="E48" s="2"/>
      <c r="F48" s="147"/>
      <c r="G48" s="147" t="str">
        <f t="shared" si="0"/>
        <v/>
      </c>
      <c r="H48" s="2"/>
    </row>
    <row r="49" spans="2:8" x14ac:dyDescent="0.45">
      <c r="B49" s="147"/>
      <c r="C49" s="165"/>
      <c r="D49" s="2"/>
      <c r="E49" s="2"/>
      <c r="F49" s="147"/>
      <c r="G49" s="147" t="str">
        <f t="shared" si="0"/>
        <v/>
      </c>
      <c r="H49" s="2"/>
    </row>
    <row r="50" spans="2:8" x14ac:dyDescent="0.45">
      <c r="B50" s="147"/>
      <c r="C50" s="165"/>
      <c r="D50" s="2"/>
      <c r="E50" s="2"/>
      <c r="F50" s="147"/>
      <c r="G50" s="147" t="str">
        <f t="shared" si="0"/>
        <v/>
      </c>
      <c r="H50" s="2"/>
    </row>
    <row r="51" spans="2:8" x14ac:dyDescent="0.45">
      <c r="B51" s="147"/>
      <c r="C51" s="165"/>
      <c r="D51" s="2"/>
      <c r="E51" s="2"/>
      <c r="F51" s="2"/>
      <c r="G51" s="2"/>
      <c r="H51" s="2"/>
    </row>
    <row r="52" spans="2:8" x14ac:dyDescent="0.45">
      <c r="B52" s="147"/>
      <c r="C52" s="165"/>
      <c r="D52" s="2"/>
      <c r="E52" s="2"/>
      <c r="F52" s="2"/>
      <c r="G52" s="2"/>
      <c r="H52" s="2"/>
    </row>
    <row r="53" spans="2:8" x14ac:dyDescent="0.45">
      <c r="B53" s="147"/>
      <c r="C53" s="165"/>
      <c r="D53" s="2"/>
      <c r="E53" s="2"/>
      <c r="F53" s="2"/>
      <c r="G53" s="2"/>
      <c r="H53" s="2"/>
    </row>
    <row r="54" spans="2:8" x14ac:dyDescent="0.45">
      <c r="B54" s="147"/>
      <c r="C54" s="165"/>
      <c r="D54" s="2"/>
      <c r="E54" s="2"/>
      <c r="F54" s="2"/>
      <c r="G54" s="2"/>
      <c r="H54" s="2"/>
    </row>
    <row r="55" spans="2:8" x14ac:dyDescent="0.45">
      <c r="B55" s="147"/>
      <c r="C55" s="165"/>
      <c r="D55" s="2"/>
      <c r="E55" s="2"/>
      <c r="F55" s="2"/>
      <c r="G55" s="2"/>
      <c r="H55" s="2"/>
    </row>
    <row r="56" spans="2:8" x14ac:dyDescent="0.45">
      <c r="B56" s="147"/>
      <c r="C56" s="165"/>
      <c r="D56" s="2"/>
      <c r="E56" s="2"/>
      <c r="F56" s="2"/>
      <c r="G56" s="2"/>
      <c r="H56" s="2"/>
    </row>
    <row r="57" spans="2:8" x14ac:dyDescent="0.45">
      <c r="B57" s="147"/>
      <c r="C57" s="165"/>
      <c r="D57" s="2"/>
      <c r="E57" s="2"/>
      <c r="F57" s="2"/>
      <c r="G57" s="2"/>
      <c r="H57" s="2"/>
    </row>
    <row r="58" spans="2:8" x14ac:dyDescent="0.45">
      <c r="B58" s="147"/>
      <c r="C58" s="165"/>
      <c r="D58" s="2"/>
      <c r="E58" s="2"/>
      <c r="F58" s="2"/>
      <c r="G58" s="2"/>
      <c r="H58" s="2"/>
    </row>
    <row r="59" spans="2:8" x14ac:dyDescent="0.45">
      <c r="B59" s="147"/>
      <c r="C59" s="165"/>
      <c r="D59" s="2"/>
      <c r="E59" s="2"/>
      <c r="F59" s="2"/>
      <c r="G59" s="2"/>
      <c r="H59" s="2"/>
    </row>
    <row r="60" spans="2:8" x14ac:dyDescent="0.45">
      <c r="B60" s="147"/>
      <c r="C60" s="165"/>
      <c r="D60" s="2"/>
      <c r="E60" s="2"/>
      <c r="F60" s="2"/>
      <c r="G60" s="2"/>
      <c r="H60" s="2"/>
    </row>
    <row r="61" spans="2:8" x14ac:dyDescent="0.45">
      <c r="B61" s="147"/>
      <c r="C61" s="165"/>
      <c r="D61" s="2"/>
      <c r="E61" s="2"/>
      <c r="F61" s="2"/>
      <c r="G61" s="2"/>
      <c r="H61" s="2"/>
    </row>
    <row r="62" spans="2:8" x14ac:dyDescent="0.45">
      <c r="B62" s="147"/>
      <c r="C62" s="165"/>
      <c r="D62" s="2"/>
      <c r="E62" s="2"/>
      <c r="F62" s="2"/>
      <c r="G62" s="2"/>
      <c r="H62" s="2"/>
    </row>
    <row r="63" spans="2:8" x14ac:dyDescent="0.45">
      <c r="B63" s="147"/>
      <c r="C63" s="165"/>
      <c r="D63" s="2"/>
      <c r="E63" s="2"/>
      <c r="F63" s="2"/>
      <c r="G63" s="2"/>
      <c r="H63" s="2"/>
    </row>
    <row r="64" spans="2:8" x14ac:dyDescent="0.45">
      <c r="B64" s="147"/>
      <c r="C64" s="165"/>
      <c r="D64" s="2"/>
      <c r="E64" s="2"/>
      <c r="F64" s="2"/>
      <c r="G64" s="2"/>
      <c r="H64" s="2"/>
    </row>
    <row r="65" spans="2:8" x14ac:dyDescent="0.45">
      <c r="B65" s="147"/>
      <c r="C65" s="165"/>
      <c r="D65" s="2"/>
      <c r="E65" s="2"/>
      <c r="F65" s="2"/>
      <c r="G65" s="2"/>
      <c r="H65" s="2"/>
    </row>
    <row r="66" spans="2:8" x14ac:dyDescent="0.45">
      <c r="B66" s="147"/>
      <c r="C66" s="165"/>
      <c r="D66" s="2"/>
      <c r="E66" s="2"/>
      <c r="F66" s="2"/>
      <c r="G66" s="2"/>
      <c r="H66" s="2"/>
    </row>
    <row r="67" spans="2:8" x14ac:dyDescent="0.45">
      <c r="B67" s="147"/>
      <c r="C67" s="165"/>
      <c r="D67" s="2"/>
      <c r="E67" s="2"/>
      <c r="F67" s="2"/>
      <c r="G67" s="2"/>
      <c r="H67" s="2"/>
    </row>
    <row r="68" spans="2:8" x14ac:dyDescent="0.45">
      <c r="B68" s="147"/>
      <c r="C68" s="165"/>
      <c r="D68" s="2"/>
      <c r="E68" s="2"/>
      <c r="F68" s="2"/>
      <c r="G68" s="2"/>
      <c r="H68" s="2"/>
    </row>
    <row r="69" spans="2:8" x14ac:dyDescent="0.45">
      <c r="B69" s="147"/>
      <c r="C69" s="165"/>
      <c r="D69" s="2"/>
      <c r="E69" s="2"/>
      <c r="F69" s="2"/>
      <c r="G69" s="2"/>
      <c r="H69" s="2"/>
    </row>
    <row r="70" spans="2:8" x14ac:dyDescent="0.45">
      <c r="B70" s="147"/>
      <c r="C70" s="165"/>
      <c r="D70" s="2"/>
      <c r="E70" s="2"/>
      <c r="F70" s="2"/>
      <c r="G70" s="2"/>
      <c r="H70" s="2"/>
    </row>
    <row r="71" spans="2:8" x14ac:dyDescent="0.45">
      <c r="B71" s="147"/>
      <c r="C71" s="165"/>
      <c r="D71" s="2"/>
      <c r="E71" s="2"/>
      <c r="F71" s="2"/>
      <c r="G71" s="2"/>
      <c r="H71" s="2"/>
    </row>
    <row r="72" spans="2:8" x14ac:dyDescent="0.45">
      <c r="B72" s="147"/>
      <c r="C72" s="165"/>
      <c r="D72" s="2"/>
      <c r="E72" s="2"/>
      <c r="F72" s="2"/>
      <c r="G72" s="2"/>
      <c r="H72" s="2"/>
    </row>
    <row r="73" spans="2:8" x14ac:dyDescent="0.45">
      <c r="B73" s="147"/>
      <c r="C73" s="165"/>
      <c r="D73" s="2"/>
      <c r="E73" s="2"/>
      <c r="F73" s="2"/>
      <c r="G73" s="2"/>
      <c r="H73" s="2"/>
    </row>
    <row r="74" spans="2:8" x14ac:dyDescent="0.45">
      <c r="B74" s="147"/>
      <c r="C74" s="165"/>
      <c r="D74" s="2"/>
      <c r="E74" s="2"/>
      <c r="F74" s="2"/>
      <c r="G74" s="2"/>
      <c r="H74" s="2"/>
    </row>
    <row r="75" spans="2:8" x14ac:dyDescent="0.45">
      <c r="B75" s="147"/>
      <c r="C75" s="165"/>
      <c r="D75" s="2"/>
      <c r="E75" s="2"/>
      <c r="F75" s="2"/>
      <c r="G75" s="2"/>
      <c r="H75" s="2"/>
    </row>
  </sheetData>
  <mergeCells count="3">
    <mergeCell ref="A2:E2"/>
    <mergeCell ref="B5:E5"/>
    <mergeCell ref="B7:E7"/>
  </mergeCells>
  <dataValidations count="1">
    <dataValidation type="list" allowBlank="1" showInputMessage="1" showErrorMessage="1" sqref="F10:F50" xr:uid="{00000000-0002-0000-07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'1 Input Courses'!$A$5:$A$53</xm:f>
          </x14:formula1>
          <xm:sqref>B10:B35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4"/>
  <dimension ref="A1:J75"/>
  <sheetViews>
    <sheetView workbookViewId="0">
      <pane ySplit="9" topLeftCell="A10" activePane="bottomLeft" state="frozen"/>
      <selection pane="bottomLeft"/>
    </sheetView>
  </sheetViews>
  <sheetFormatPr defaultRowHeight="14.25" x14ac:dyDescent="0.45"/>
  <cols>
    <col min="1" max="1" width="1.86328125" customWidth="1"/>
    <col min="2" max="2" width="38.265625" customWidth="1"/>
    <col min="3" max="4" width="31.3984375" customWidth="1"/>
    <col min="5" max="6" width="26.86328125" customWidth="1"/>
    <col min="7" max="7" width="19.73046875" customWidth="1"/>
    <col min="8" max="8" width="35" customWidth="1"/>
  </cols>
  <sheetData>
    <row r="1" spans="1:10" x14ac:dyDescent="0.45">
      <c r="A1" s="158" t="s">
        <v>206</v>
      </c>
    </row>
    <row r="2" spans="1:10" ht="71" customHeight="1" x14ac:dyDescent="0.45">
      <c r="A2" s="342" t="s">
        <v>218</v>
      </c>
      <c r="B2" s="342"/>
      <c r="C2" s="342"/>
      <c r="D2" s="342"/>
      <c r="E2" s="342"/>
      <c r="F2" s="159"/>
    </row>
    <row r="3" spans="1:10" ht="6.5" customHeight="1" x14ac:dyDescent="0.45">
      <c r="B3" s="158"/>
    </row>
    <row r="4" spans="1:10" x14ac:dyDescent="0.45">
      <c r="B4" s="160" t="s">
        <v>207</v>
      </c>
    </row>
    <row r="5" spans="1:10" ht="49.25" customHeight="1" x14ac:dyDescent="0.45">
      <c r="B5" s="340" t="s">
        <v>219</v>
      </c>
      <c r="C5" s="340"/>
      <c r="D5" s="340"/>
      <c r="E5" s="340"/>
      <c r="F5" s="161"/>
    </row>
    <row r="6" spans="1:10" ht="3.6" customHeight="1" x14ac:dyDescent="0.45">
      <c r="B6" s="48"/>
      <c r="C6" s="48"/>
      <c r="D6" s="46"/>
      <c r="E6" s="46"/>
      <c r="F6" s="46"/>
    </row>
    <row r="7" spans="1:10" ht="33.6" customHeight="1" x14ac:dyDescent="0.45">
      <c r="B7" s="341" t="s">
        <v>217</v>
      </c>
      <c r="C7" s="340"/>
      <c r="D7" s="340"/>
      <c r="E7" s="340"/>
      <c r="F7" s="161"/>
    </row>
    <row r="8" spans="1:10" ht="14.65" thickBot="1" x14ac:dyDescent="0.5"/>
    <row r="9" spans="1:10" ht="29" customHeight="1" x14ac:dyDescent="0.45">
      <c r="B9" s="164" t="s">
        <v>208</v>
      </c>
      <c r="C9" s="163" t="s">
        <v>0</v>
      </c>
      <c r="D9" s="167" t="s">
        <v>205</v>
      </c>
      <c r="E9" s="167" t="s">
        <v>3</v>
      </c>
      <c r="F9" s="168" t="s">
        <v>222</v>
      </c>
      <c r="G9" s="169" t="s">
        <v>214</v>
      </c>
      <c r="H9" s="170" t="s">
        <v>215</v>
      </c>
      <c r="I9" s="1"/>
      <c r="J9" s="1"/>
    </row>
    <row r="10" spans="1:10" ht="57" x14ac:dyDescent="0.45">
      <c r="B10" s="147" t="s">
        <v>220</v>
      </c>
      <c r="C10" s="165" t="s">
        <v>126</v>
      </c>
      <c r="D10" s="166" t="s">
        <v>127</v>
      </c>
      <c r="E10" s="166" t="s">
        <v>125</v>
      </c>
      <c r="F10" s="166" t="s">
        <v>193</v>
      </c>
      <c r="G10" s="166" t="str">
        <f>IF($F10="Knows","Knowledge",IF($F10="Knows How","Knowledge",IF(F$10="Shows How","Skills",IF($F10="Does","Skills and/ or Attitudes",""))))</f>
        <v>Knowledge</v>
      </c>
      <c r="H10" s="166"/>
    </row>
    <row r="11" spans="1:10" x14ac:dyDescent="0.45">
      <c r="B11" s="147" t="s">
        <v>221</v>
      </c>
      <c r="C11" s="165"/>
      <c r="D11" s="2"/>
      <c r="E11" s="2"/>
      <c r="F11" s="147"/>
      <c r="G11" s="147" t="str">
        <f>IF($F11="Knows","Knowledge",IF($F11="Knows How","Knowledge",IF(F$10="Shows How","Skills",IF($F11="Does","Skills and/ or Attitudes",""))))</f>
        <v/>
      </c>
      <c r="H11" s="2"/>
    </row>
    <row r="12" spans="1:10" x14ac:dyDescent="0.45">
      <c r="B12" s="147" t="s">
        <v>129</v>
      </c>
      <c r="C12" s="165"/>
      <c r="D12" s="2"/>
      <c r="E12" s="2"/>
      <c r="F12" s="147"/>
      <c r="G12" s="147" t="str">
        <f t="shared" ref="G12:G50" si="0">IF($F12="Knows","Knowledge",IF($F12="Knows How","Knowledge",IF(F$10="Shows How","Skills",IF($F12="Does","Skills and/ or Attitudes",""))))</f>
        <v/>
      </c>
      <c r="H12" s="2"/>
    </row>
    <row r="13" spans="1:10" x14ac:dyDescent="0.45">
      <c r="B13" s="147"/>
      <c r="C13" s="165"/>
      <c r="D13" s="2"/>
      <c r="E13" s="2"/>
      <c r="F13" s="147"/>
      <c r="G13" s="147" t="str">
        <f t="shared" si="0"/>
        <v/>
      </c>
      <c r="H13" s="2"/>
    </row>
    <row r="14" spans="1:10" x14ac:dyDescent="0.45">
      <c r="B14" s="147"/>
      <c r="C14" s="165"/>
      <c r="D14" s="2"/>
      <c r="E14" s="2"/>
      <c r="F14" s="147"/>
      <c r="G14" s="147" t="str">
        <f t="shared" si="0"/>
        <v/>
      </c>
      <c r="H14" s="2"/>
    </row>
    <row r="15" spans="1:10" x14ac:dyDescent="0.45">
      <c r="B15" s="147"/>
      <c r="C15" s="165"/>
      <c r="D15" s="2"/>
      <c r="E15" s="2"/>
      <c r="F15" s="147"/>
      <c r="G15" s="147" t="str">
        <f t="shared" si="0"/>
        <v/>
      </c>
      <c r="H15" s="2"/>
    </row>
    <row r="16" spans="1:10" x14ac:dyDescent="0.45">
      <c r="B16" s="147"/>
      <c r="C16" s="165"/>
      <c r="D16" s="2"/>
      <c r="E16" s="2"/>
      <c r="F16" s="147"/>
      <c r="G16" s="147" t="str">
        <f t="shared" si="0"/>
        <v/>
      </c>
      <c r="H16" s="2"/>
    </row>
    <row r="17" spans="2:8" x14ac:dyDescent="0.45">
      <c r="B17" s="147"/>
      <c r="C17" s="165"/>
      <c r="D17" s="2"/>
      <c r="E17" s="2"/>
      <c r="F17" s="147"/>
      <c r="G17" s="147" t="str">
        <f t="shared" si="0"/>
        <v/>
      </c>
      <c r="H17" s="2"/>
    </row>
    <row r="18" spans="2:8" x14ac:dyDescent="0.45">
      <c r="B18" s="147"/>
      <c r="C18" s="165"/>
      <c r="D18" s="2"/>
      <c r="E18" s="2"/>
      <c r="F18" s="147"/>
      <c r="G18" s="147" t="str">
        <f t="shared" si="0"/>
        <v/>
      </c>
      <c r="H18" s="2"/>
    </row>
    <row r="19" spans="2:8" x14ac:dyDescent="0.45">
      <c r="B19" s="147"/>
      <c r="C19" s="165"/>
      <c r="D19" s="2"/>
      <c r="E19" s="2"/>
      <c r="F19" s="147"/>
      <c r="G19" s="147" t="str">
        <f t="shared" si="0"/>
        <v/>
      </c>
      <c r="H19" s="2"/>
    </row>
    <row r="20" spans="2:8" x14ac:dyDescent="0.45">
      <c r="B20" s="147"/>
      <c r="C20" s="165"/>
      <c r="D20" s="2"/>
      <c r="E20" s="2"/>
      <c r="F20" s="147"/>
      <c r="G20" s="147" t="str">
        <f t="shared" si="0"/>
        <v/>
      </c>
      <c r="H20" s="2"/>
    </row>
    <row r="21" spans="2:8" x14ac:dyDescent="0.45">
      <c r="B21" s="147"/>
      <c r="C21" s="165"/>
      <c r="D21" s="2"/>
      <c r="E21" s="2"/>
      <c r="F21" s="147"/>
      <c r="G21" s="147" t="str">
        <f t="shared" si="0"/>
        <v/>
      </c>
      <c r="H21" s="2"/>
    </row>
    <row r="22" spans="2:8" x14ac:dyDescent="0.45">
      <c r="B22" s="147"/>
      <c r="C22" s="165"/>
      <c r="D22" s="2"/>
      <c r="E22" s="2"/>
      <c r="F22" s="147" t="s">
        <v>194</v>
      </c>
      <c r="G22" s="147" t="str">
        <f t="shared" si="0"/>
        <v>Knowledge</v>
      </c>
      <c r="H22" s="2"/>
    </row>
    <row r="23" spans="2:8" x14ac:dyDescent="0.45">
      <c r="B23" s="147"/>
      <c r="C23" s="165"/>
      <c r="D23" s="2"/>
      <c r="E23" s="2"/>
      <c r="F23" s="147"/>
      <c r="G23" s="147" t="str">
        <f t="shared" si="0"/>
        <v/>
      </c>
      <c r="H23" s="2"/>
    </row>
    <row r="24" spans="2:8" x14ac:dyDescent="0.45">
      <c r="B24" s="147"/>
      <c r="C24" s="165"/>
      <c r="D24" s="2"/>
      <c r="E24" s="2"/>
      <c r="F24" s="147"/>
      <c r="G24" s="147" t="str">
        <f t="shared" si="0"/>
        <v/>
      </c>
      <c r="H24" s="2"/>
    </row>
    <row r="25" spans="2:8" x14ac:dyDescent="0.45">
      <c r="B25" s="147"/>
      <c r="C25" s="165"/>
      <c r="D25" s="2"/>
      <c r="E25" s="2"/>
      <c r="F25" s="147"/>
      <c r="G25" s="147" t="str">
        <f t="shared" si="0"/>
        <v/>
      </c>
      <c r="H25" s="2"/>
    </row>
    <row r="26" spans="2:8" x14ac:dyDescent="0.45">
      <c r="B26" s="147"/>
      <c r="C26" s="165"/>
      <c r="D26" s="2"/>
      <c r="E26" s="2"/>
      <c r="F26" s="147"/>
      <c r="G26" s="147" t="str">
        <f t="shared" si="0"/>
        <v/>
      </c>
      <c r="H26" s="2"/>
    </row>
    <row r="27" spans="2:8" x14ac:dyDescent="0.45">
      <c r="B27" s="147"/>
      <c r="C27" s="165"/>
      <c r="D27" s="2"/>
      <c r="E27" s="2"/>
      <c r="F27" s="147"/>
      <c r="G27" s="147" t="str">
        <f t="shared" si="0"/>
        <v/>
      </c>
      <c r="H27" s="2"/>
    </row>
    <row r="28" spans="2:8" x14ac:dyDescent="0.45">
      <c r="B28" s="147"/>
      <c r="C28" s="165"/>
      <c r="D28" s="2"/>
      <c r="E28" s="2"/>
      <c r="F28" s="147"/>
      <c r="G28" s="147" t="str">
        <f t="shared" si="0"/>
        <v/>
      </c>
      <c r="H28" s="2"/>
    </row>
    <row r="29" spans="2:8" x14ac:dyDescent="0.45">
      <c r="B29" s="147"/>
      <c r="C29" s="165"/>
      <c r="D29" s="2"/>
      <c r="E29" s="2"/>
      <c r="F29" s="147"/>
      <c r="G29" s="147" t="str">
        <f t="shared" si="0"/>
        <v/>
      </c>
      <c r="H29" s="2"/>
    </row>
    <row r="30" spans="2:8" x14ac:dyDescent="0.45">
      <c r="B30" s="147"/>
      <c r="C30" s="165"/>
      <c r="D30" s="2"/>
      <c r="E30" s="2"/>
      <c r="F30" s="147"/>
      <c r="G30" s="147" t="str">
        <f t="shared" si="0"/>
        <v/>
      </c>
      <c r="H30" s="2"/>
    </row>
    <row r="31" spans="2:8" x14ac:dyDescent="0.45">
      <c r="B31" s="147"/>
      <c r="C31" s="165"/>
      <c r="D31" s="2"/>
      <c r="E31" s="2"/>
      <c r="F31" s="147"/>
      <c r="G31" s="147" t="str">
        <f t="shared" si="0"/>
        <v/>
      </c>
      <c r="H31" s="2"/>
    </row>
    <row r="32" spans="2:8" x14ac:dyDescent="0.45">
      <c r="B32" s="147"/>
      <c r="C32" s="165"/>
      <c r="D32" s="2"/>
      <c r="E32" s="2"/>
      <c r="F32" s="147"/>
      <c r="G32" s="147" t="str">
        <f t="shared" si="0"/>
        <v/>
      </c>
      <c r="H32" s="2"/>
    </row>
    <row r="33" spans="2:8" x14ac:dyDescent="0.45">
      <c r="B33" s="147"/>
      <c r="C33" s="165"/>
      <c r="D33" s="2"/>
      <c r="E33" s="2"/>
      <c r="F33" s="147"/>
      <c r="G33" s="147" t="str">
        <f t="shared" si="0"/>
        <v/>
      </c>
      <c r="H33" s="2"/>
    </row>
    <row r="34" spans="2:8" x14ac:dyDescent="0.45">
      <c r="B34" s="147"/>
      <c r="C34" s="165"/>
      <c r="D34" s="2"/>
      <c r="E34" s="2"/>
      <c r="F34" s="147"/>
      <c r="G34" s="147" t="str">
        <f t="shared" si="0"/>
        <v/>
      </c>
      <c r="H34" s="2"/>
    </row>
    <row r="35" spans="2:8" x14ac:dyDescent="0.45">
      <c r="B35" s="147"/>
      <c r="C35" s="165"/>
      <c r="D35" s="2"/>
      <c r="E35" s="2"/>
      <c r="F35" s="147"/>
      <c r="G35" s="147" t="str">
        <f t="shared" si="0"/>
        <v/>
      </c>
      <c r="H35" s="2"/>
    </row>
    <row r="36" spans="2:8" x14ac:dyDescent="0.45">
      <c r="B36" s="147"/>
      <c r="C36" s="165"/>
      <c r="D36" s="2"/>
      <c r="E36" s="2"/>
      <c r="F36" s="147"/>
      <c r="G36" s="147" t="str">
        <f t="shared" si="0"/>
        <v/>
      </c>
      <c r="H36" s="2"/>
    </row>
    <row r="37" spans="2:8" x14ac:dyDescent="0.45">
      <c r="B37" s="147"/>
      <c r="C37" s="165"/>
      <c r="D37" s="2"/>
      <c r="E37" s="2"/>
      <c r="F37" s="147"/>
      <c r="G37" s="147" t="str">
        <f t="shared" si="0"/>
        <v/>
      </c>
      <c r="H37" s="2"/>
    </row>
    <row r="38" spans="2:8" x14ac:dyDescent="0.45">
      <c r="B38" s="147"/>
      <c r="C38" s="165"/>
      <c r="D38" s="2"/>
      <c r="E38" s="2"/>
      <c r="F38" s="147"/>
      <c r="G38" s="147" t="str">
        <f t="shared" si="0"/>
        <v/>
      </c>
      <c r="H38" s="2"/>
    </row>
    <row r="39" spans="2:8" x14ac:dyDescent="0.45">
      <c r="B39" s="147"/>
      <c r="C39" s="165"/>
      <c r="D39" s="2"/>
      <c r="E39" s="2"/>
      <c r="F39" s="147"/>
      <c r="G39" s="147" t="str">
        <f t="shared" si="0"/>
        <v/>
      </c>
      <c r="H39" s="2"/>
    </row>
    <row r="40" spans="2:8" x14ac:dyDescent="0.45">
      <c r="B40" s="147"/>
      <c r="C40" s="165"/>
      <c r="D40" s="2"/>
      <c r="E40" s="2"/>
      <c r="F40" s="147"/>
      <c r="G40" s="147" t="str">
        <f t="shared" si="0"/>
        <v/>
      </c>
      <c r="H40" s="2"/>
    </row>
    <row r="41" spans="2:8" x14ac:dyDescent="0.45">
      <c r="B41" s="147"/>
      <c r="C41" s="165"/>
      <c r="D41" s="2"/>
      <c r="E41" s="2"/>
      <c r="F41" s="147"/>
      <c r="G41" s="147" t="str">
        <f t="shared" si="0"/>
        <v/>
      </c>
      <c r="H41" s="2"/>
    </row>
    <row r="42" spans="2:8" x14ac:dyDescent="0.45">
      <c r="B42" s="147"/>
      <c r="C42" s="165"/>
      <c r="D42" s="2"/>
      <c r="E42" s="2"/>
      <c r="F42" s="147"/>
      <c r="G42" s="147" t="str">
        <f t="shared" si="0"/>
        <v/>
      </c>
      <c r="H42" s="2"/>
    </row>
    <row r="43" spans="2:8" x14ac:dyDescent="0.45">
      <c r="B43" s="147"/>
      <c r="C43" s="165"/>
      <c r="D43" s="2"/>
      <c r="E43" s="2"/>
      <c r="F43" s="147"/>
      <c r="G43" s="147" t="str">
        <f t="shared" si="0"/>
        <v/>
      </c>
      <c r="H43" s="2"/>
    </row>
    <row r="44" spans="2:8" x14ac:dyDescent="0.45">
      <c r="B44" s="147"/>
      <c r="C44" s="165"/>
      <c r="D44" s="2"/>
      <c r="E44" s="2"/>
      <c r="F44" s="147"/>
      <c r="G44" s="147" t="str">
        <f t="shared" si="0"/>
        <v/>
      </c>
      <c r="H44" s="2"/>
    </row>
    <row r="45" spans="2:8" x14ac:dyDescent="0.45">
      <c r="B45" s="147"/>
      <c r="C45" s="165"/>
      <c r="D45" s="2"/>
      <c r="E45" s="2"/>
      <c r="F45" s="147"/>
      <c r="G45" s="147" t="str">
        <f t="shared" si="0"/>
        <v/>
      </c>
      <c r="H45" s="2"/>
    </row>
    <row r="46" spans="2:8" x14ac:dyDescent="0.45">
      <c r="B46" s="147"/>
      <c r="C46" s="165"/>
      <c r="D46" s="2"/>
      <c r="E46" s="2"/>
      <c r="F46" s="147"/>
      <c r="G46" s="147" t="str">
        <f t="shared" si="0"/>
        <v/>
      </c>
      <c r="H46" s="2"/>
    </row>
    <row r="47" spans="2:8" x14ac:dyDescent="0.45">
      <c r="B47" s="147"/>
      <c r="C47" s="165"/>
      <c r="D47" s="2"/>
      <c r="E47" s="2"/>
      <c r="F47" s="147"/>
      <c r="G47" s="147" t="str">
        <f t="shared" si="0"/>
        <v/>
      </c>
      <c r="H47" s="2"/>
    </row>
    <row r="48" spans="2:8" x14ac:dyDescent="0.45">
      <c r="B48" s="147"/>
      <c r="C48" s="165"/>
      <c r="D48" s="2"/>
      <c r="E48" s="2"/>
      <c r="F48" s="147"/>
      <c r="G48" s="147" t="str">
        <f t="shared" si="0"/>
        <v/>
      </c>
      <c r="H48" s="2"/>
    </row>
    <row r="49" spans="2:8" x14ac:dyDescent="0.45">
      <c r="B49" s="147"/>
      <c r="C49" s="165"/>
      <c r="D49" s="2"/>
      <c r="E49" s="2"/>
      <c r="F49" s="147"/>
      <c r="G49" s="147" t="str">
        <f t="shared" si="0"/>
        <v/>
      </c>
      <c r="H49" s="2"/>
    </row>
    <row r="50" spans="2:8" x14ac:dyDescent="0.45">
      <c r="B50" s="147"/>
      <c r="C50" s="165"/>
      <c r="D50" s="2"/>
      <c r="E50" s="2"/>
      <c r="F50" s="147"/>
      <c r="G50" s="147" t="str">
        <f t="shared" si="0"/>
        <v/>
      </c>
      <c r="H50" s="2"/>
    </row>
    <row r="51" spans="2:8" x14ac:dyDescent="0.45">
      <c r="B51" s="147"/>
      <c r="C51" s="165"/>
      <c r="D51" s="2"/>
      <c r="E51" s="2"/>
      <c r="F51" s="2"/>
      <c r="G51" s="2"/>
      <c r="H51" s="2"/>
    </row>
    <row r="52" spans="2:8" x14ac:dyDescent="0.45">
      <c r="B52" s="147"/>
      <c r="C52" s="165"/>
      <c r="D52" s="2"/>
      <c r="E52" s="2"/>
      <c r="F52" s="2"/>
      <c r="G52" s="2"/>
      <c r="H52" s="2"/>
    </row>
    <row r="53" spans="2:8" x14ac:dyDescent="0.45">
      <c r="B53" s="147"/>
      <c r="C53" s="165"/>
      <c r="D53" s="2"/>
      <c r="E53" s="2"/>
      <c r="F53" s="2"/>
      <c r="G53" s="2"/>
      <c r="H53" s="2"/>
    </row>
    <row r="54" spans="2:8" x14ac:dyDescent="0.45">
      <c r="B54" s="147"/>
      <c r="C54" s="165"/>
      <c r="D54" s="2"/>
      <c r="E54" s="2"/>
      <c r="F54" s="2"/>
      <c r="G54" s="2"/>
      <c r="H54" s="2"/>
    </row>
    <row r="55" spans="2:8" x14ac:dyDescent="0.45">
      <c r="B55" s="147"/>
      <c r="C55" s="165"/>
      <c r="D55" s="2"/>
      <c r="E55" s="2"/>
      <c r="F55" s="2"/>
      <c r="G55" s="2"/>
      <c r="H55" s="2"/>
    </row>
    <row r="56" spans="2:8" x14ac:dyDescent="0.45">
      <c r="B56" s="147"/>
      <c r="C56" s="165"/>
      <c r="D56" s="2"/>
      <c r="E56" s="2"/>
      <c r="F56" s="2"/>
      <c r="G56" s="2"/>
      <c r="H56" s="2"/>
    </row>
    <row r="57" spans="2:8" x14ac:dyDescent="0.45">
      <c r="B57" s="147"/>
      <c r="C57" s="165"/>
      <c r="D57" s="2"/>
      <c r="E57" s="2"/>
      <c r="F57" s="2"/>
      <c r="G57" s="2"/>
      <c r="H57" s="2"/>
    </row>
    <row r="58" spans="2:8" x14ac:dyDescent="0.45">
      <c r="B58" s="147"/>
      <c r="C58" s="165"/>
      <c r="D58" s="2"/>
      <c r="E58" s="2"/>
      <c r="F58" s="2"/>
      <c r="G58" s="2"/>
      <c r="H58" s="2"/>
    </row>
    <row r="59" spans="2:8" x14ac:dyDescent="0.45">
      <c r="B59" s="147"/>
      <c r="C59" s="165"/>
      <c r="D59" s="2"/>
      <c r="E59" s="2"/>
      <c r="F59" s="2"/>
      <c r="G59" s="2"/>
      <c r="H59" s="2"/>
    </row>
    <row r="60" spans="2:8" x14ac:dyDescent="0.45">
      <c r="B60" s="147"/>
      <c r="C60" s="165"/>
      <c r="D60" s="2"/>
      <c r="E60" s="2"/>
      <c r="F60" s="2"/>
      <c r="G60" s="2"/>
      <c r="H60" s="2"/>
    </row>
    <row r="61" spans="2:8" x14ac:dyDescent="0.45">
      <c r="B61" s="147"/>
      <c r="C61" s="165"/>
      <c r="D61" s="2"/>
      <c r="E61" s="2"/>
      <c r="F61" s="2"/>
      <c r="G61" s="2"/>
      <c r="H61" s="2"/>
    </row>
    <row r="62" spans="2:8" x14ac:dyDescent="0.45">
      <c r="B62" s="147"/>
      <c r="C62" s="165"/>
      <c r="D62" s="2"/>
      <c r="E62" s="2"/>
      <c r="F62" s="2"/>
      <c r="G62" s="2"/>
      <c r="H62" s="2"/>
    </row>
    <row r="63" spans="2:8" x14ac:dyDescent="0.45">
      <c r="B63" s="147"/>
      <c r="C63" s="165"/>
      <c r="D63" s="2"/>
      <c r="E63" s="2"/>
      <c r="F63" s="2"/>
      <c r="G63" s="2"/>
      <c r="H63" s="2"/>
    </row>
    <row r="64" spans="2:8" x14ac:dyDescent="0.45">
      <c r="B64" s="147"/>
      <c r="C64" s="165"/>
      <c r="D64" s="2"/>
      <c r="E64" s="2"/>
      <c r="F64" s="2"/>
      <c r="G64" s="2"/>
      <c r="H64" s="2"/>
    </row>
    <row r="65" spans="2:8" x14ac:dyDescent="0.45">
      <c r="B65" s="147"/>
      <c r="C65" s="165"/>
      <c r="D65" s="2"/>
      <c r="E65" s="2"/>
      <c r="F65" s="2"/>
      <c r="G65" s="2"/>
      <c r="H65" s="2"/>
    </row>
    <row r="66" spans="2:8" x14ac:dyDescent="0.45">
      <c r="B66" s="147"/>
      <c r="C66" s="165"/>
      <c r="D66" s="2"/>
      <c r="E66" s="2"/>
      <c r="F66" s="2"/>
      <c r="G66" s="2"/>
      <c r="H66" s="2"/>
    </row>
    <row r="67" spans="2:8" x14ac:dyDescent="0.45">
      <c r="B67" s="147"/>
      <c r="C67" s="165"/>
      <c r="D67" s="2"/>
      <c r="E67" s="2"/>
      <c r="F67" s="2"/>
      <c r="G67" s="2"/>
      <c r="H67" s="2"/>
    </row>
    <row r="68" spans="2:8" x14ac:dyDescent="0.45">
      <c r="B68" s="147"/>
      <c r="C68" s="165"/>
      <c r="D68" s="2"/>
      <c r="E68" s="2"/>
      <c r="F68" s="2"/>
      <c r="G68" s="2"/>
      <c r="H68" s="2"/>
    </row>
    <row r="69" spans="2:8" x14ac:dyDescent="0.45">
      <c r="B69" s="147"/>
      <c r="C69" s="165"/>
      <c r="D69" s="2"/>
      <c r="E69" s="2"/>
      <c r="F69" s="2"/>
      <c r="G69" s="2"/>
      <c r="H69" s="2"/>
    </row>
    <row r="70" spans="2:8" x14ac:dyDescent="0.45">
      <c r="B70" s="147"/>
      <c r="C70" s="165"/>
      <c r="D70" s="2"/>
      <c r="E70" s="2"/>
      <c r="F70" s="2"/>
      <c r="G70" s="2"/>
      <c r="H70" s="2"/>
    </row>
    <row r="71" spans="2:8" x14ac:dyDescent="0.45">
      <c r="B71" s="147"/>
      <c r="C71" s="165"/>
      <c r="D71" s="2"/>
      <c r="E71" s="2"/>
      <c r="F71" s="2"/>
      <c r="G71" s="2"/>
      <c r="H71" s="2"/>
    </row>
    <row r="72" spans="2:8" x14ac:dyDescent="0.45">
      <c r="B72" s="147"/>
      <c r="C72" s="165"/>
      <c r="D72" s="2"/>
      <c r="E72" s="2"/>
      <c r="F72" s="2"/>
      <c r="G72" s="2"/>
      <c r="H72" s="2"/>
    </row>
    <row r="73" spans="2:8" x14ac:dyDescent="0.45">
      <c r="B73" s="147"/>
      <c r="C73" s="165"/>
      <c r="D73" s="2"/>
      <c r="E73" s="2"/>
      <c r="F73" s="2"/>
      <c r="G73" s="2"/>
      <c r="H73" s="2"/>
    </row>
    <row r="74" spans="2:8" x14ac:dyDescent="0.45">
      <c r="B74" s="147"/>
      <c r="C74" s="165"/>
      <c r="D74" s="2"/>
      <c r="E74" s="2"/>
      <c r="F74" s="2"/>
      <c r="G74" s="2"/>
      <c r="H74" s="2"/>
    </row>
    <row r="75" spans="2:8" x14ac:dyDescent="0.45">
      <c r="B75" s="147"/>
      <c r="C75" s="165"/>
      <c r="D75" s="2"/>
      <c r="E75" s="2"/>
      <c r="F75" s="2"/>
      <c r="G75" s="2"/>
      <c r="H75" s="2"/>
    </row>
  </sheetData>
  <mergeCells count="3">
    <mergeCell ref="A2:E2"/>
    <mergeCell ref="B5:E5"/>
    <mergeCell ref="B7:E7"/>
  </mergeCells>
  <dataValidations count="1">
    <dataValidation type="list" allowBlank="1" showInputMessage="1" showErrorMessage="1" sqref="F10:F50" xr:uid="{00000000-0002-0000-08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'1 Input Courses'!$A$5:$A$53</xm:f>
          </x14:formula1>
          <xm:sqref>B10:B75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dimension ref="A1:J75"/>
  <sheetViews>
    <sheetView workbookViewId="0"/>
  </sheetViews>
  <sheetFormatPr defaultRowHeight="14.25" x14ac:dyDescent="0.45"/>
  <cols>
    <col min="1" max="1" width="1.86328125" customWidth="1"/>
    <col min="2" max="2" width="38.265625" customWidth="1"/>
    <col min="3" max="4" width="31.3984375" customWidth="1"/>
    <col min="5" max="6" width="26.86328125" customWidth="1"/>
    <col min="7" max="7" width="19.73046875" customWidth="1"/>
    <col min="8" max="8" width="35" customWidth="1"/>
  </cols>
  <sheetData>
    <row r="1" spans="1:10" x14ac:dyDescent="0.45">
      <c r="A1" s="158" t="s">
        <v>206</v>
      </c>
    </row>
    <row r="2" spans="1:10" ht="85.25" customHeight="1" x14ac:dyDescent="0.45">
      <c r="A2" s="342" t="s">
        <v>224</v>
      </c>
      <c r="B2" s="342"/>
      <c r="C2" s="342"/>
      <c r="D2" s="342"/>
      <c r="E2" s="342"/>
      <c r="F2" s="171"/>
    </row>
    <row r="3" spans="1:10" ht="6.5" customHeight="1" x14ac:dyDescent="0.45">
      <c r="B3" s="158"/>
    </row>
    <row r="4" spans="1:10" x14ac:dyDescent="0.45">
      <c r="B4" s="160" t="s">
        <v>207</v>
      </c>
    </row>
    <row r="5" spans="1:10" ht="49.25" customHeight="1" x14ac:dyDescent="0.45">
      <c r="B5" s="340" t="s">
        <v>225</v>
      </c>
      <c r="C5" s="340"/>
      <c r="D5" s="340"/>
      <c r="E5" s="340"/>
      <c r="F5" s="161"/>
    </row>
    <row r="6" spans="1:10" ht="3.6" customHeight="1" x14ac:dyDescent="0.45">
      <c r="B6" s="48"/>
      <c r="C6" s="48"/>
      <c r="D6" s="46"/>
      <c r="E6" s="46"/>
      <c r="F6" s="46"/>
    </row>
    <row r="7" spans="1:10" ht="33.6" customHeight="1" x14ac:dyDescent="0.45">
      <c r="B7" s="341" t="s">
        <v>217</v>
      </c>
      <c r="C7" s="340"/>
      <c r="D7" s="340"/>
      <c r="E7" s="340"/>
      <c r="F7" s="161"/>
    </row>
    <row r="8" spans="1:10" ht="14.65" thickBot="1" x14ac:dyDescent="0.5"/>
    <row r="9" spans="1:10" ht="29" customHeight="1" x14ac:dyDescent="0.45">
      <c r="B9" s="164" t="s">
        <v>208</v>
      </c>
      <c r="C9" s="163" t="s">
        <v>0</v>
      </c>
      <c r="D9" s="167" t="s">
        <v>205</v>
      </c>
      <c r="E9" s="167" t="s">
        <v>3</v>
      </c>
      <c r="F9" s="168" t="s">
        <v>222</v>
      </c>
      <c r="G9" s="169" t="s">
        <v>214</v>
      </c>
      <c r="H9" s="170" t="s">
        <v>215</v>
      </c>
      <c r="I9" s="1"/>
      <c r="J9" s="1"/>
    </row>
    <row r="10" spans="1:10" ht="57" x14ac:dyDescent="0.45">
      <c r="B10" s="147" t="s">
        <v>220</v>
      </c>
      <c r="C10" s="165" t="s">
        <v>126</v>
      </c>
      <c r="D10" s="166" t="s">
        <v>127</v>
      </c>
      <c r="E10" s="166" t="s">
        <v>125</v>
      </c>
      <c r="F10" s="166" t="s">
        <v>196</v>
      </c>
      <c r="G10" s="166" t="str">
        <f>IF($F10="Knows","Knowledge",IF($F10="Knows How","Knowledge",IF(F$10="Shows How","Skills",IF($F10="Does","Skills and/ or Attitudes",""))))</f>
        <v>Skills and/ or Attitudes</v>
      </c>
      <c r="H10" s="166"/>
    </row>
    <row r="11" spans="1:10" x14ac:dyDescent="0.45">
      <c r="B11" s="147" t="s">
        <v>221</v>
      </c>
      <c r="C11" s="165"/>
      <c r="D11" s="2"/>
      <c r="E11" s="2"/>
      <c r="F11" s="147"/>
      <c r="G11" s="147" t="str">
        <f t="shared" ref="G11:G74" si="0">IF($F11="Knows","Knowledge",IF($F11="Knows How","Knowledge",IF(F$10="Shows How","Skills",IF($F11="Does","Skills and/ or Attitudes",""))))</f>
        <v/>
      </c>
      <c r="H11" s="2"/>
    </row>
    <row r="12" spans="1:10" x14ac:dyDescent="0.45">
      <c r="B12" s="147" t="s">
        <v>129</v>
      </c>
      <c r="C12" s="165"/>
      <c r="D12" s="2"/>
      <c r="E12" s="2"/>
      <c r="F12" s="147"/>
      <c r="G12" s="147" t="str">
        <f t="shared" si="0"/>
        <v/>
      </c>
      <c r="H12" s="2"/>
    </row>
    <row r="13" spans="1:10" x14ac:dyDescent="0.45">
      <c r="B13" s="147"/>
      <c r="C13" s="165"/>
      <c r="D13" s="2"/>
      <c r="E13" s="2"/>
      <c r="F13" s="147"/>
      <c r="G13" s="147" t="str">
        <f t="shared" si="0"/>
        <v/>
      </c>
      <c r="H13" s="2"/>
    </row>
    <row r="14" spans="1:10" x14ac:dyDescent="0.45">
      <c r="B14" s="147"/>
      <c r="C14" s="165"/>
      <c r="D14" s="2"/>
      <c r="E14" s="2"/>
      <c r="F14" s="147"/>
      <c r="G14" s="147" t="str">
        <f t="shared" si="0"/>
        <v/>
      </c>
      <c r="H14" s="2"/>
    </row>
    <row r="15" spans="1:10" x14ac:dyDescent="0.45">
      <c r="B15" s="147"/>
      <c r="C15" s="165"/>
      <c r="D15" s="2"/>
      <c r="E15" s="2"/>
      <c r="F15" s="147"/>
      <c r="G15" s="147" t="str">
        <f t="shared" si="0"/>
        <v/>
      </c>
      <c r="H15" s="2"/>
    </row>
    <row r="16" spans="1:10" x14ac:dyDescent="0.45">
      <c r="B16" s="147"/>
      <c r="C16" s="165"/>
      <c r="D16" s="2"/>
      <c r="E16" s="2"/>
      <c r="F16" s="147"/>
      <c r="G16" s="147" t="str">
        <f t="shared" si="0"/>
        <v/>
      </c>
      <c r="H16" s="2"/>
    </row>
    <row r="17" spans="2:8" x14ac:dyDescent="0.45">
      <c r="B17" s="147"/>
      <c r="C17" s="165"/>
      <c r="D17" s="2"/>
      <c r="E17" s="2"/>
      <c r="F17" s="147"/>
      <c r="G17" s="147" t="str">
        <f t="shared" si="0"/>
        <v/>
      </c>
      <c r="H17" s="2"/>
    </row>
    <row r="18" spans="2:8" x14ac:dyDescent="0.45">
      <c r="B18" s="147"/>
      <c r="C18" s="165"/>
      <c r="D18" s="2"/>
      <c r="E18" s="2"/>
      <c r="F18" s="147"/>
      <c r="G18" s="147" t="str">
        <f t="shared" si="0"/>
        <v/>
      </c>
      <c r="H18" s="2"/>
    </row>
    <row r="19" spans="2:8" x14ac:dyDescent="0.45">
      <c r="B19" s="147"/>
      <c r="C19" s="165"/>
      <c r="D19" s="2"/>
      <c r="E19" s="2"/>
      <c r="F19" s="147"/>
      <c r="G19" s="147" t="str">
        <f t="shared" si="0"/>
        <v/>
      </c>
      <c r="H19" s="2"/>
    </row>
    <row r="20" spans="2:8" x14ac:dyDescent="0.45">
      <c r="B20" s="147"/>
      <c r="C20" s="165"/>
      <c r="D20" s="2"/>
      <c r="E20" s="2"/>
      <c r="F20" s="147"/>
      <c r="G20" s="147" t="str">
        <f t="shared" si="0"/>
        <v/>
      </c>
      <c r="H20" s="2"/>
    </row>
    <row r="21" spans="2:8" x14ac:dyDescent="0.45">
      <c r="B21" s="147"/>
      <c r="C21" s="165"/>
      <c r="D21" s="2"/>
      <c r="E21" s="2"/>
      <c r="F21" s="147"/>
      <c r="G21" s="147" t="str">
        <f t="shared" si="0"/>
        <v/>
      </c>
      <c r="H21" s="2"/>
    </row>
    <row r="22" spans="2:8" x14ac:dyDescent="0.45">
      <c r="B22" s="147"/>
      <c r="C22" s="165"/>
      <c r="D22" s="2"/>
      <c r="E22" s="2"/>
      <c r="F22" s="147"/>
      <c r="G22" s="147" t="str">
        <f t="shared" si="0"/>
        <v/>
      </c>
      <c r="H22" s="2"/>
    </row>
    <row r="23" spans="2:8" x14ac:dyDescent="0.45">
      <c r="B23" s="147"/>
      <c r="C23" s="165"/>
      <c r="D23" s="2"/>
      <c r="E23" s="2"/>
      <c r="F23" s="147"/>
      <c r="G23" s="147" t="str">
        <f t="shared" si="0"/>
        <v/>
      </c>
      <c r="H23" s="2"/>
    </row>
    <row r="24" spans="2:8" x14ac:dyDescent="0.45">
      <c r="B24" s="147"/>
      <c r="C24" s="165"/>
      <c r="D24" s="2"/>
      <c r="E24" s="2"/>
      <c r="F24" s="147"/>
      <c r="G24" s="147" t="str">
        <f t="shared" si="0"/>
        <v/>
      </c>
      <c r="H24" s="2"/>
    </row>
    <row r="25" spans="2:8" x14ac:dyDescent="0.45">
      <c r="B25" s="147"/>
      <c r="C25" s="165"/>
      <c r="D25" s="2"/>
      <c r="E25" s="2"/>
      <c r="F25" s="147"/>
      <c r="G25" s="147" t="str">
        <f t="shared" si="0"/>
        <v/>
      </c>
      <c r="H25" s="2"/>
    </row>
    <row r="26" spans="2:8" x14ac:dyDescent="0.45">
      <c r="B26" s="147"/>
      <c r="C26" s="165"/>
      <c r="D26" s="2"/>
      <c r="E26" s="2"/>
      <c r="F26" s="147"/>
      <c r="G26" s="147" t="str">
        <f t="shared" si="0"/>
        <v/>
      </c>
      <c r="H26" s="2"/>
    </row>
    <row r="27" spans="2:8" x14ac:dyDescent="0.45">
      <c r="B27" s="147"/>
      <c r="C27" s="165"/>
      <c r="D27" s="2"/>
      <c r="E27" s="2"/>
      <c r="F27" s="147"/>
      <c r="G27" s="147" t="str">
        <f t="shared" si="0"/>
        <v/>
      </c>
      <c r="H27" s="2"/>
    </row>
    <row r="28" spans="2:8" x14ac:dyDescent="0.45">
      <c r="B28" s="147"/>
      <c r="C28" s="165"/>
      <c r="D28" s="2"/>
      <c r="E28" s="2"/>
      <c r="F28" s="147"/>
      <c r="G28" s="147" t="str">
        <f t="shared" si="0"/>
        <v/>
      </c>
      <c r="H28" s="2"/>
    </row>
    <row r="29" spans="2:8" x14ac:dyDescent="0.45">
      <c r="B29" s="147"/>
      <c r="C29" s="165"/>
      <c r="D29" s="2"/>
      <c r="E29" s="2"/>
      <c r="F29" s="147"/>
      <c r="G29" s="147" t="str">
        <f t="shared" si="0"/>
        <v/>
      </c>
      <c r="H29" s="2"/>
    </row>
    <row r="30" spans="2:8" x14ac:dyDescent="0.45">
      <c r="B30" s="147"/>
      <c r="C30" s="165"/>
      <c r="D30" s="2"/>
      <c r="E30" s="2"/>
      <c r="F30" s="147"/>
      <c r="G30" s="147" t="str">
        <f t="shared" si="0"/>
        <v/>
      </c>
      <c r="H30" s="2"/>
    </row>
    <row r="31" spans="2:8" x14ac:dyDescent="0.45">
      <c r="B31" s="147"/>
      <c r="C31" s="165"/>
      <c r="D31" s="2"/>
      <c r="E31" s="2"/>
      <c r="F31" s="147"/>
      <c r="G31" s="147" t="str">
        <f t="shared" si="0"/>
        <v/>
      </c>
      <c r="H31" s="2"/>
    </row>
    <row r="32" spans="2:8" x14ac:dyDescent="0.45">
      <c r="B32" s="147"/>
      <c r="C32" s="165"/>
      <c r="D32" s="2"/>
      <c r="E32" s="2"/>
      <c r="F32" s="147"/>
      <c r="G32" s="147" t="str">
        <f t="shared" si="0"/>
        <v/>
      </c>
      <c r="H32" s="2"/>
    </row>
    <row r="33" spans="2:8" x14ac:dyDescent="0.45">
      <c r="B33" s="147"/>
      <c r="C33" s="165"/>
      <c r="D33" s="2"/>
      <c r="E33" s="2"/>
      <c r="F33" s="147"/>
      <c r="G33" s="147" t="str">
        <f t="shared" si="0"/>
        <v/>
      </c>
      <c r="H33" s="2"/>
    </row>
    <row r="34" spans="2:8" x14ac:dyDescent="0.45">
      <c r="B34" s="147"/>
      <c r="C34" s="165"/>
      <c r="D34" s="2"/>
      <c r="E34" s="2"/>
      <c r="F34" s="147"/>
      <c r="G34" s="147" t="str">
        <f t="shared" si="0"/>
        <v/>
      </c>
      <c r="H34" s="2"/>
    </row>
    <row r="35" spans="2:8" x14ac:dyDescent="0.45">
      <c r="B35" s="147"/>
      <c r="C35" s="165"/>
      <c r="D35" s="2"/>
      <c r="E35" s="2"/>
      <c r="F35" s="147"/>
      <c r="G35" s="147" t="str">
        <f t="shared" si="0"/>
        <v/>
      </c>
      <c r="H35" s="2"/>
    </row>
    <row r="36" spans="2:8" x14ac:dyDescent="0.45">
      <c r="B36" s="147"/>
      <c r="C36" s="165"/>
      <c r="D36" s="2"/>
      <c r="E36" s="2"/>
      <c r="F36" s="147"/>
      <c r="G36" s="147" t="str">
        <f t="shared" si="0"/>
        <v/>
      </c>
      <c r="H36" s="2"/>
    </row>
    <row r="37" spans="2:8" x14ac:dyDescent="0.45">
      <c r="B37" s="147"/>
      <c r="C37" s="165"/>
      <c r="D37" s="2"/>
      <c r="E37" s="2"/>
      <c r="F37" s="147"/>
      <c r="G37" s="147" t="str">
        <f t="shared" si="0"/>
        <v/>
      </c>
      <c r="H37" s="2"/>
    </row>
    <row r="38" spans="2:8" x14ac:dyDescent="0.45">
      <c r="B38" s="147"/>
      <c r="C38" s="165"/>
      <c r="D38" s="2"/>
      <c r="E38" s="2"/>
      <c r="F38" s="147"/>
      <c r="G38" s="147" t="str">
        <f t="shared" si="0"/>
        <v/>
      </c>
      <c r="H38" s="2"/>
    </row>
    <row r="39" spans="2:8" x14ac:dyDescent="0.45">
      <c r="B39" s="147"/>
      <c r="C39" s="165"/>
      <c r="D39" s="2"/>
      <c r="E39" s="2"/>
      <c r="F39" s="147"/>
      <c r="G39" s="147" t="str">
        <f t="shared" si="0"/>
        <v/>
      </c>
      <c r="H39" s="2"/>
    </row>
    <row r="40" spans="2:8" x14ac:dyDescent="0.45">
      <c r="B40" s="147"/>
      <c r="C40" s="165"/>
      <c r="D40" s="2"/>
      <c r="E40" s="2"/>
      <c r="F40" s="147"/>
      <c r="G40" s="147" t="str">
        <f t="shared" si="0"/>
        <v/>
      </c>
      <c r="H40" s="2"/>
    </row>
    <row r="41" spans="2:8" x14ac:dyDescent="0.45">
      <c r="B41" s="147"/>
      <c r="C41" s="165"/>
      <c r="D41" s="2"/>
      <c r="E41" s="2"/>
      <c r="F41" s="147"/>
      <c r="G41" s="147" t="str">
        <f t="shared" si="0"/>
        <v/>
      </c>
      <c r="H41" s="2"/>
    </row>
    <row r="42" spans="2:8" x14ac:dyDescent="0.45">
      <c r="B42" s="147"/>
      <c r="C42" s="165"/>
      <c r="D42" s="2"/>
      <c r="E42" s="2"/>
      <c r="F42" s="147"/>
      <c r="G42" s="147" t="str">
        <f t="shared" si="0"/>
        <v/>
      </c>
      <c r="H42" s="2"/>
    </row>
    <row r="43" spans="2:8" x14ac:dyDescent="0.45">
      <c r="B43" s="147"/>
      <c r="C43" s="165"/>
      <c r="D43" s="2"/>
      <c r="E43" s="2"/>
      <c r="F43" s="147"/>
      <c r="G43" s="147" t="str">
        <f t="shared" si="0"/>
        <v/>
      </c>
      <c r="H43" s="2"/>
    </row>
    <row r="44" spans="2:8" x14ac:dyDescent="0.45">
      <c r="B44" s="147"/>
      <c r="C44" s="165"/>
      <c r="D44" s="2"/>
      <c r="E44" s="2"/>
      <c r="F44" s="147"/>
      <c r="G44" s="147" t="str">
        <f t="shared" si="0"/>
        <v/>
      </c>
      <c r="H44" s="2"/>
    </row>
    <row r="45" spans="2:8" x14ac:dyDescent="0.45">
      <c r="B45" s="147"/>
      <c r="C45" s="165"/>
      <c r="D45" s="2"/>
      <c r="E45" s="2"/>
      <c r="F45" s="147"/>
      <c r="G45" s="147" t="str">
        <f t="shared" si="0"/>
        <v/>
      </c>
      <c r="H45" s="2"/>
    </row>
    <row r="46" spans="2:8" x14ac:dyDescent="0.45">
      <c r="B46" s="147"/>
      <c r="C46" s="165"/>
      <c r="D46" s="2"/>
      <c r="E46" s="2"/>
      <c r="F46" s="147"/>
      <c r="G46" s="147" t="str">
        <f t="shared" si="0"/>
        <v/>
      </c>
      <c r="H46" s="2"/>
    </row>
    <row r="47" spans="2:8" x14ac:dyDescent="0.45">
      <c r="B47" s="147"/>
      <c r="C47" s="165"/>
      <c r="D47" s="2"/>
      <c r="E47" s="2"/>
      <c r="F47" s="147"/>
      <c r="G47" s="147" t="str">
        <f t="shared" si="0"/>
        <v/>
      </c>
      <c r="H47" s="2"/>
    </row>
    <row r="48" spans="2:8" x14ac:dyDescent="0.45">
      <c r="B48" s="147"/>
      <c r="C48" s="165"/>
      <c r="D48" s="2"/>
      <c r="E48" s="2"/>
      <c r="F48" s="147"/>
      <c r="G48" s="147" t="str">
        <f t="shared" si="0"/>
        <v/>
      </c>
      <c r="H48" s="2"/>
    </row>
    <row r="49" spans="2:8" x14ac:dyDescent="0.45">
      <c r="B49" s="147"/>
      <c r="C49" s="165"/>
      <c r="D49" s="2"/>
      <c r="E49" s="2"/>
      <c r="F49" s="147"/>
      <c r="G49" s="147" t="str">
        <f t="shared" si="0"/>
        <v/>
      </c>
      <c r="H49" s="2"/>
    </row>
    <row r="50" spans="2:8" x14ac:dyDescent="0.45">
      <c r="B50" s="147"/>
      <c r="C50" s="165"/>
      <c r="D50" s="2"/>
      <c r="E50" s="2"/>
      <c r="F50" s="147"/>
      <c r="G50" s="147" t="str">
        <f t="shared" si="0"/>
        <v/>
      </c>
      <c r="H50" s="2"/>
    </row>
    <row r="51" spans="2:8" x14ac:dyDescent="0.45">
      <c r="B51" s="147"/>
      <c r="C51" s="165"/>
      <c r="D51" s="2"/>
      <c r="E51" s="2"/>
      <c r="F51" s="147"/>
      <c r="G51" s="147" t="str">
        <f t="shared" si="0"/>
        <v/>
      </c>
      <c r="H51" s="2"/>
    </row>
    <row r="52" spans="2:8" x14ac:dyDescent="0.45">
      <c r="B52" s="147"/>
      <c r="C52" s="165"/>
      <c r="D52" s="2"/>
      <c r="E52" s="2"/>
      <c r="F52" s="147"/>
      <c r="G52" s="147" t="str">
        <f t="shared" si="0"/>
        <v/>
      </c>
      <c r="H52" s="2"/>
    </row>
    <row r="53" spans="2:8" x14ac:dyDescent="0.45">
      <c r="B53" s="147"/>
      <c r="C53" s="165"/>
      <c r="D53" s="2"/>
      <c r="E53" s="2"/>
      <c r="F53" s="147"/>
      <c r="G53" s="147" t="str">
        <f t="shared" si="0"/>
        <v/>
      </c>
      <c r="H53" s="2"/>
    </row>
    <row r="54" spans="2:8" x14ac:dyDescent="0.45">
      <c r="B54" s="147"/>
      <c r="C54" s="165"/>
      <c r="D54" s="2"/>
      <c r="E54" s="2"/>
      <c r="F54" s="147"/>
      <c r="G54" s="147" t="str">
        <f t="shared" si="0"/>
        <v/>
      </c>
      <c r="H54" s="2"/>
    </row>
    <row r="55" spans="2:8" x14ac:dyDescent="0.45">
      <c r="B55" s="147"/>
      <c r="C55" s="165"/>
      <c r="D55" s="2"/>
      <c r="E55" s="2"/>
      <c r="F55" s="147"/>
      <c r="G55" s="147" t="str">
        <f t="shared" si="0"/>
        <v/>
      </c>
      <c r="H55" s="2"/>
    </row>
    <row r="56" spans="2:8" x14ac:dyDescent="0.45">
      <c r="B56" s="147"/>
      <c r="C56" s="165"/>
      <c r="D56" s="2"/>
      <c r="E56" s="2"/>
      <c r="F56" s="147"/>
      <c r="G56" s="147" t="str">
        <f t="shared" si="0"/>
        <v/>
      </c>
      <c r="H56" s="2"/>
    </row>
    <row r="57" spans="2:8" x14ac:dyDescent="0.45">
      <c r="B57" s="147"/>
      <c r="C57" s="165"/>
      <c r="D57" s="2"/>
      <c r="E57" s="2"/>
      <c r="F57" s="147"/>
      <c r="G57" s="147" t="str">
        <f t="shared" si="0"/>
        <v/>
      </c>
      <c r="H57" s="2"/>
    </row>
    <row r="58" spans="2:8" x14ac:dyDescent="0.45">
      <c r="B58" s="147"/>
      <c r="C58" s="165"/>
      <c r="D58" s="2"/>
      <c r="E58" s="2"/>
      <c r="F58" s="147"/>
      <c r="G58" s="147" t="str">
        <f t="shared" si="0"/>
        <v/>
      </c>
      <c r="H58" s="2"/>
    </row>
    <row r="59" spans="2:8" x14ac:dyDescent="0.45">
      <c r="B59" s="147"/>
      <c r="C59" s="165"/>
      <c r="D59" s="2"/>
      <c r="E59" s="2"/>
      <c r="F59" s="147"/>
      <c r="G59" s="147" t="str">
        <f t="shared" si="0"/>
        <v/>
      </c>
      <c r="H59" s="2"/>
    </row>
    <row r="60" spans="2:8" x14ac:dyDescent="0.45">
      <c r="B60" s="147"/>
      <c r="C60" s="165"/>
      <c r="D60" s="2"/>
      <c r="E60" s="2"/>
      <c r="F60" s="147"/>
      <c r="G60" s="147" t="str">
        <f t="shared" si="0"/>
        <v/>
      </c>
      <c r="H60" s="2"/>
    </row>
    <row r="61" spans="2:8" x14ac:dyDescent="0.45">
      <c r="B61" s="147"/>
      <c r="C61" s="165"/>
      <c r="D61" s="2"/>
      <c r="E61" s="2"/>
      <c r="F61" s="147"/>
      <c r="G61" s="147" t="str">
        <f t="shared" si="0"/>
        <v/>
      </c>
      <c r="H61" s="2"/>
    </row>
    <row r="62" spans="2:8" x14ac:dyDescent="0.45">
      <c r="B62" s="147"/>
      <c r="C62" s="165"/>
      <c r="D62" s="2"/>
      <c r="E62" s="2"/>
      <c r="F62" s="147"/>
      <c r="G62" s="147" t="str">
        <f t="shared" si="0"/>
        <v/>
      </c>
      <c r="H62" s="2"/>
    </row>
    <row r="63" spans="2:8" x14ac:dyDescent="0.45">
      <c r="B63" s="147"/>
      <c r="C63" s="165"/>
      <c r="D63" s="2"/>
      <c r="E63" s="2"/>
      <c r="F63" s="147"/>
      <c r="G63" s="147" t="str">
        <f t="shared" si="0"/>
        <v/>
      </c>
      <c r="H63" s="2"/>
    </row>
    <row r="64" spans="2:8" x14ac:dyDescent="0.45">
      <c r="B64" s="147"/>
      <c r="C64" s="165"/>
      <c r="D64" s="2"/>
      <c r="E64" s="2"/>
      <c r="F64" s="147"/>
      <c r="G64" s="147" t="str">
        <f t="shared" si="0"/>
        <v/>
      </c>
      <c r="H64" s="2"/>
    </row>
    <row r="65" spans="2:8" x14ac:dyDescent="0.45">
      <c r="B65" s="147"/>
      <c r="C65" s="165"/>
      <c r="D65" s="2"/>
      <c r="E65" s="2"/>
      <c r="F65" s="147"/>
      <c r="G65" s="147" t="str">
        <f t="shared" si="0"/>
        <v/>
      </c>
      <c r="H65" s="2"/>
    </row>
    <row r="66" spans="2:8" x14ac:dyDescent="0.45">
      <c r="B66" s="147"/>
      <c r="C66" s="165"/>
      <c r="D66" s="2"/>
      <c r="E66" s="2"/>
      <c r="F66" s="147"/>
      <c r="G66" s="147" t="str">
        <f t="shared" si="0"/>
        <v/>
      </c>
      <c r="H66" s="2"/>
    </row>
    <row r="67" spans="2:8" x14ac:dyDescent="0.45">
      <c r="B67" s="147"/>
      <c r="C67" s="165"/>
      <c r="D67" s="2"/>
      <c r="E67" s="2"/>
      <c r="F67" s="147"/>
      <c r="G67" s="147" t="str">
        <f t="shared" si="0"/>
        <v/>
      </c>
      <c r="H67" s="2"/>
    </row>
    <row r="68" spans="2:8" x14ac:dyDescent="0.45">
      <c r="B68" s="147"/>
      <c r="C68" s="165"/>
      <c r="D68" s="2"/>
      <c r="E68" s="2"/>
      <c r="F68" s="147"/>
      <c r="G68" s="147" t="str">
        <f t="shared" si="0"/>
        <v/>
      </c>
      <c r="H68" s="2"/>
    </row>
    <row r="69" spans="2:8" x14ac:dyDescent="0.45">
      <c r="B69" s="147"/>
      <c r="C69" s="165"/>
      <c r="D69" s="2"/>
      <c r="E69" s="2"/>
      <c r="F69" s="147"/>
      <c r="G69" s="147" t="str">
        <f t="shared" si="0"/>
        <v/>
      </c>
      <c r="H69" s="2"/>
    </row>
    <row r="70" spans="2:8" x14ac:dyDescent="0.45">
      <c r="B70" s="147"/>
      <c r="C70" s="165"/>
      <c r="D70" s="2"/>
      <c r="E70" s="2"/>
      <c r="F70" s="147"/>
      <c r="G70" s="147" t="str">
        <f t="shared" si="0"/>
        <v/>
      </c>
      <c r="H70" s="2"/>
    </row>
    <row r="71" spans="2:8" x14ac:dyDescent="0.45">
      <c r="B71" s="147"/>
      <c r="C71" s="165"/>
      <c r="D71" s="2"/>
      <c r="E71" s="2"/>
      <c r="F71" s="147"/>
      <c r="G71" s="147" t="str">
        <f t="shared" si="0"/>
        <v/>
      </c>
      <c r="H71" s="2"/>
    </row>
    <row r="72" spans="2:8" x14ac:dyDescent="0.45">
      <c r="B72" s="147"/>
      <c r="C72" s="165"/>
      <c r="D72" s="2"/>
      <c r="E72" s="2"/>
      <c r="F72" s="147"/>
      <c r="G72" s="147" t="str">
        <f t="shared" si="0"/>
        <v/>
      </c>
      <c r="H72" s="2"/>
    </row>
    <row r="73" spans="2:8" x14ac:dyDescent="0.45">
      <c r="B73" s="147"/>
      <c r="C73" s="165"/>
      <c r="D73" s="2"/>
      <c r="E73" s="2"/>
      <c r="F73" s="147"/>
      <c r="G73" s="147" t="str">
        <f t="shared" si="0"/>
        <v/>
      </c>
      <c r="H73" s="2"/>
    </row>
    <row r="74" spans="2:8" x14ac:dyDescent="0.45">
      <c r="B74" s="147"/>
      <c r="C74" s="165"/>
      <c r="D74" s="2"/>
      <c r="E74" s="2"/>
      <c r="F74" s="147"/>
      <c r="G74" s="147" t="str">
        <f t="shared" si="0"/>
        <v/>
      </c>
      <c r="H74" s="2"/>
    </row>
    <row r="75" spans="2:8" x14ac:dyDescent="0.45">
      <c r="B75" s="147"/>
      <c r="C75" s="165"/>
      <c r="D75" s="2"/>
      <c r="E75" s="2"/>
      <c r="F75" s="147"/>
      <c r="G75" s="147" t="str">
        <f t="shared" ref="G75" si="1">IF($F75="Knows","Knowledge",IF($F75="Knows How","Knowledge",IF(F$10="Shows How","Skills",IF($F75="Does","Skills and/ or Attitudes",""))))</f>
        <v/>
      </c>
      <c r="H75" s="2"/>
    </row>
  </sheetData>
  <mergeCells count="3">
    <mergeCell ref="A2:E2"/>
    <mergeCell ref="B5:E5"/>
    <mergeCell ref="B7:E7"/>
  </mergeCells>
  <dataValidations count="1">
    <dataValidation type="list" allowBlank="1" showInputMessage="1" showErrorMessage="1" sqref="F10:F75" xr:uid="{00000000-0002-0000-09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'1 Input Courses'!$A$5:$A$53</xm:f>
          </x14:formula1>
          <xm:sqref>B10:B75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6"/>
  <dimension ref="A1:J76"/>
  <sheetViews>
    <sheetView workbookViewId="0">
      <selection activeCell="A2" sqref="A2:E2"/>
    </sheetView>
  </sheetViews>
  <sheetFormatPr defaultRowHeight="14.25" x14ac:dyDescent="0.45"/>
  <cols>
    <col min="1" max="1" width="1.86328125" customWidth="1"/>
    <col min="2" max="2" width="38.265625" customWidth="1"/>
    <col min="3" max="4" width="31.3984375" customWidth="1"/>
    <col min="5" max="6" width="26.86328125" customWidth="1"/>
    <col min="7" max="7" width="19.73046875" customWidth="1"/>
    <col min="8" max="8" width="35" customWidth="1"/>
  </cols>
  <sheetData>
    <row r="1" spans="1:10" x14ac:dyDescent="0.45">
      <c r="A1" s="158" t="s">
        <v>206</v>
      </c>
    </row>
    <row r="2" spans="1:10" ht="62.75" customHeight="1" x14ac:dyDescent="0.45">
      <c r="A2" s="342" t="s">
        <v>247</v>
      </c>
      <c r="B2" s="342"/>
      <c r="C2" s="342"/>
      <c r="D2" s="342"/>
      <c r="E2" s="342"/>
      <c r="F2" s="171"/>
    </row>
    <row r="3" spans="1:10" ht="6.5" customHeight="1" x14ac:dyDescent="0.45">
      <c r="B3" s="158"/>
    </row>
    <row r="4" spans="1:10" x14ac:dyDescent="0.45">
      <c r="B4" s="160" t="s">
        <v>207</v>
      </c>
    </row>
    <row r="5" spans="1:10" ht="31.25" customHeight="1" x14ac:dyDescent="0.45">
      <c r="B5" s="340" t="s">
        <v>246</v>
      </c>
      <c r="C5" s="340"/>
      <c r="D5" s="340"/>
      <c r="E5" s="340"/>
      <c r="F5" s="161"/>
    </row>
    <row r="6" spans="1:10" ht="23.45" customHeight="1" x14ac:dyDescent="0.45">
      <c r="B6" s="340" t="s">
        <v>226</v>
      </c>
      <c r="C6" s="340"/>
      <c r="D6" s="340"/>
      <c r="E6" s="340"/>
      <c r="F6" s="161"/>
    </row>
    <row r="7" spans="1:10" ht="31.25" customHeight="1" x14ac:dyDescent="0.45">
      <c r="B7" s="340" t="s">
        <v>227</v>
      </c>
      <c r="C7" s="340"/>
      <c r="D7" s="340"/>
      <c r="E7" s="340"/>
      <c r="F7" s="46"/>
    </row>
    <row r="8" spans="1:10" ht="33.6" customHeight="1" x14ac:dyDescent="0.45">
      <c r="B8" s="341" t="s">
        <v>217</v>
      </c>
      <c r="C8" s="340"/>
      <c r="D8" s="340"/>
      <c r="E8" s="340"/>
      <c r="F8" s="161"/>
    </row>
    <row r="9" spans="1:10" ht="14.65" thickBot="1" x14ac:dyDescent="0.5"/>
    <row r="10" spans="1:10" ht="29" customHeight="1" x14ac:dyDescent="0.45">
      <c r="B10" s="164" t="s">
        <v>208</v>
      </c>
      <c r="C10" s="163" t="s">
        <v>0</v>
      </c>
      <c r="D10" s="167" t="s">
        <v>205</v>
      </c>
      <c r="E10" s="167" t="s">
        <v>3</v>
      </c>
      <c r="F10" s="168" t="s">
        <v>222</v>
      </c>
      <c r="G10" s="169" t="s">
        <v>214</v>
      </c>
      <c r="H10" s="170" t="s">
        <v>215</v>
      </c>
      <c r="I10" s="1"/>
      <c r="J10" s="1"/>
    </row>
    <row r="11" spans="1:10" ht="57" x14ac:dyDescent="0.45">
      <c r="B11" s="147" t="s">
        <v>220</v>
      </c>
      <c r="C11" s="165" t="s">
        <v>126</v>
      </c>
      <c r="D11" s="166" t="s">
        <v>127</v>
      </c>
      <c r="E11" s="166" t="s">
        <v>125</v>
      </c>
      <c r="F11" s="166" t="s">
        <v>196</v>
      </c>
      <c r="G11" s="166" t="str">
        <f>IF($F11="Knows","Knowledge",IF($F11="Knows How","Knowledge",IF(F$11="Shows How","Skills",IF($F11="Does","Skills and/ or Attitudes",""))))</f>
        <v>Skills and/ or Attitudes</v>
      </c>
      <c r="H11" s="166"/>
    </row>
    <row r="12" spans="1:10" x14ac:dyDescent="0.45">
      <c r="B12" s="147" t="s">
        <v>221</v>
      </c>
      <c r="C12" s="165"/>
      <c r="D12" s="2"/>
      <c r="E12" s="2"/>
      <c r="F12" s="147"/>
      <c r="G12" s="147" t="str">
        <f t="shared" ref="G12:G75" si="0">IF($F12="Knows","Knowledge",IF($F12="Knows How","Knowledge",IF(F$11="Shows How","Skills",IF($F12="Does","Skills and/ or Attitudes",""))))</f>
        <v/>
      </c>
      <c r="H12" s="2"/>
    </row>
    <row r="13" spans="1:10" x14ac:dyDescent="0.45">
      <c r="B13" s="147" t="s">
        <v>129</v>
      </c>
      <c r="C13" s="165"/>
      <c r="D13" s="2"/>
      <c r="E13" s="2"/>
      <c r="F13" s="147"/>
      <c r="G13" s="147" t="str">
        <f t="shared" si="0"/>
        <v/>
      </c>
      <c r="H13" s="2"/>
    </row>
    <row r="14" spans="1:10" x14ac:dyDescent="0.45">
      <c r="B14" s="147"/>
      <c r="C14" s="165"/>
      <c r="D14" s="2"/>
      <c r="E14" s="2"/>
      <c r="F14" s="147"/>
      <c r="G14" s="147" t="str">
        <f t="shared" si="0"/>
        <v/>
      </c>
      <c r="H14" s="2"/>
    </row>
    <row r="15" spans="1:10" x14ac:dyDescent="0.45">
      <c r="B15" s="147"/>
      <c r="C15" s="165"/>
      <c r="D15" s="2"/>
      <c r="E15" s="2"/>
      <c r="F15" s="147"/>
      <c r="G15" s="147" t="str">
        <f t="shared" si="0"/>
        <v/>
      </c>
      <c r="H15" s="2"/>
    </row>
    <row r="16" spans="1:10" x14ac:dyDescent="0.45">
      <c r="B16" s="147"/>
      <c r="C16" s="165"/>
      <c r="D16" s="2"/>
      <c r="E16" s="2"/>
      <c r="F16" s="147"/>
      <c r="G16" s="147" t="str">
        <f t="shared" si="0"/>
        <v/>
      </c>
      <c r="H16" s="2"/>
    </row>
    <row r="17" spans="2:8" x14ac:dyDescent="0.45">
      <c r="B17" s="147"/>
      <c r="C17" s="165"/>
      <c r="D17" s="2"/>
      <c r="E17" s="2"/>
      <c r="F17" s="147"/>
      <c r="G17" s="147" t="str">
        <f t="shared" si="0"/>
        <v/>
      </c>
      <c r="H17" s="2"/>
    </row>
    <row r="18" spans="2:8" x14ac:dyDescent="0.45">
      <c r="B18" s="147"/>
      <c r="C18" s="165"/>
      <c r="D18" s="2"/>
      <c r="E18" s="2"/>
      <c r="F18" s="147"/>
      <c r="G18" s="147" t="str">
        <f t="shared" si="0"/>
        <v/>
      </c>
      <c r="H18" s="2"/>
    </row>
    <row r="19" spans="2:8" x14ac:dyDescent="0.45">
      <c r="B19" s="147"/>
      <c r="C19" s="165"/>
      <c r="D19" s="2"/>
      <c r="E19" s="2"/>
      <c r="F19" s="147"/>
      <c r="G19" s="147" t="str">
        <f t="shared" si="0"/>
        <v/>
      </c>
      <c r="H19" s="2"/>
    </row>
    <row r="20" spans="2:8" x14ac:dyDescent="0.45">
      <c r="B20" s="147"/>
      <c r="C20" s="165"/>
      <c r="D20" s="2"/>
      <c r="E20" s="2"/>
      <c r="F20" s="147"/>
      <c r="G20" s="147" t="str">
        <f t="shared" si="0"/>
        <v/>
      </c>
      <c r="H20" s="2"/>
    </row>
    <row r="21" spans="2:8" x14ac:dyDescent="0.45">
      <c r="B21" s="147"/>
      <c r="C21" s="165"/>
      <c r="D21" s="2"/>
      <c r="E21" s="2"/>
      <c r="F21" s="147"/>
      <c r="G21" s="147" t="str">
        <f t="shared" si="0"/>
        <v/>
      </c>
      <c r="H21" s="2"/>
    </row>
    <row r="22" spans="2:8" x14ac:dyDescent="0.45">
      <c r="B22" s="147"/>
      <c r="C22" s="165"/>
      <c r="D22" s="2"/>
      <c r="E22" s="2"/>
      <c r="F22" s="147"/>
      <c r="G22" s="147" t="str">
        <f t="shared" si="0"/>
        <v/>
      </c>
      <c r="H22" s="2"/>
    </row>
    <row r="23" spans="2:8" x14ac:dyDescent="0.45">
      <c r="B23" s="147"/>
      <c r="C23" s="165"/>
      <c r="D23" s="2"/>
      <c r="E23" s="2"/>
      <c r="F23" s="147"/>
      <c r="G23" s="147" t="str">
        <f t="shared" si="0"/>
        <v/>
      </c>
      <c r="H23" s="2"/>
    </row>
    <row r="24" spans="2:8" x14ac:dyDescent="0.45">
      <c r="B24" s="147"/>
      <c r="C24" s="165"/>
      <c r="D24" s="2"/>
      <c r="E24" s="2"/>
      <c r="F24" s="147"/>
      <c r="G24" s="147" t="str">
        <f t="shared" si="0"/>
        <v/>
      </c>
      <c r="H24" s="2"/>
    </row>
    <row r="25" spans="2:8" x14ac:dyDescent="0.45">
      <c r="B25" s="147"/>
      <c r="C25" s="165"/>
      <c r="D25" s="2"/>
      <c r="E25" s="2"/>
      <c r="F25" s="147"/>
      <c r="G25" s="147" t="str">
        <f t="shared" si="0"/>
        <v/>
      </c>
      <c r="H25" s="2"/>
    </row>
    <row r="26" spans="2:8" x14ac:dyDescent="0.45">
      <c r="B26" s="147"/>
      <c r="C26" s="165"/>
      <c r="D26" s="2"/>
      <c r="E26" s="2"/>
      <c r="F26" s="147"/>
      <c r="G26" s="147" t="str">
        <f t="shared" si="0"/>
        <v/>
      </c>
      <c r="H26" s="2"/>
    </row>
    <row r="27" spans="2:8" x14ac:dyDescent="0.45">
      <c r="B27" s="147"/>
      <c r="C27" s="165"/>
      <c r="D27" s="2"/>
      <c r="E27" s="2"/>
      <c r="F27" s="147"/>
      <c r="G27" s="147" t="str">
        <f t="shared" si="0"/>
        <v/>
      </c>
      <c r="H27" s="2"/>
    </row>
    <row r="28" spans="2:8" x14ac:dyDescent="0.45">
      <c r="B28" s="147"/>
      <c r="C28" s="165"/>
      <c r="D28" s="2"/>
      <c r="E28" s="2"/>
      <c r="F28" s="147"/>
      <c r="G28" s="147" t="str">
        <f t="shared" si="0"/>
        <v/>
      </c>
      <c r="H28" s="2"/>
    </row>
    <row r="29" spans="2:8" x14ac:dyDescent="0.45">
      <c r="B29" s="147"/>
      <c r="C29" s="165"/>
      <c r="D29" s="2"/>
      <c r="E29" s="2"/>
      <c r="F29" s="147"/>
      <c r="G29" s="147" t="str">
        <f t="shared" si="0"/>
        <v/>
      </c>
      <c r="H29" s="2"/>
    </row>
    <row r="30" spans="2:8" x14ac:dyDescent="0.45">
      <c r="B30" s="147"/>
      <c r="C30" s="165"/>
      <c r="D30" s="2"/>
      <c r="E30" s="2"/>
      <c r="F30" s="147"/>
      <c r="G30" s="147" t="str">
        <f t="shared" si="0"/>
        <v/>
      </c>
      <c r="H30" s="2"/>
    </row>
    <row r="31" spans="2:8" x14ac:dyDescent="0.45">
      <c r="B31" s="147"/>
      <c r="C31" s="165"/>
      <c r="D31" s="2"/>
      <c r="E31" s="2"/>
      <c r="F31" s="147"/>
      <c r="G31" s="147" t="str">
        <f t="shared" si="0"/>
        <v/>
      </c>
      <c r="H31" s="2"/>
    </row>
    <row r="32" spans="2:8" x14ac:dyDescent="0.45">
      <c r="B32" s="147"/>
      <c r="C32" s="165"/>
      <c r="D32" s="2"/>
      <c r="E32" s="2"/>
      <c r="F32" s="147"/>
      <c r="G32" s="147" t="str">
        <f t="shared" si="0"/>
        <v/>
      </c>
      <c r="H32" s="2"/>
    </row>
    <row r="33" spans="2:8" x14ac:dyDescent="0.45">
      <c r="B33" s="147"/>
      <c r="C33" s="165"/>
      <c r="D33" s="2"/>
      <c r="E33" s="2"/>
      <c r="F33" s="147"/>
      <c r="G33" s="147" t="str">
        <f t="shared" si="0"/>
        <v/>
      </c>
      <c r="H33" s="2"/>
    </row>
    <row r="34" spans="2:8" x14ac:dyDescent="0.45">
      <c r="B34" s="147"/>
      <c r="C34" s="165"/>
      <c r="D34" s="2"/>
      <c r="E34" s="2"/>
      <c r="F34" s="147"/>
      <c r="G34" s="147" t="str">
        <f t="shared" si="0"/>
        <v/>
      </c>
      <c r="H34" s="2"/>
    </row>
    <row r="35" spans="2:8" x14ac:dyDescent="0.45">
      <c r="B35" s="147"/>
      <c r="C35" s="165"/>
      <c r="D35" s="2"/>
      <c r="E35" s="2"/>
      <c r="F35" s="147"/>
      <c r="G35" s="147" t="str">
        <f t="shared" si="0"/>
        <v/>
      </c>
      <c r="H35" s="2"/>
    </row>
    <row r="36" spans="2:8" x14ac:dyDescent="0.45">
      <c r="B36" s="147"/>
      <c r="C36" s="165"/>
      <c r="D36" s="2"/>
      <c r="E36" s="2"/>
      <c r="F36" s="147"/>
      <c r="G36" s="147" t="str">
        <f t="shared" si="0"/>
        <v/>
      </c>
      <c r="H36" s="2"/>
    </row>
    <row r="37" spans="2:8" x14ac:dyDescent="0.45">
      <c r="B37" s="147"/>
      <c r="C37" s="165"/>
      <c r="D37" s="2"/>
      <c r="E37" s="2"/>
      <c r="F37" s="147"/>
      <c r="G37" s="147" t="str">
        <f t="shared" si="0"/>
        <v/>
      </c>
      <c r="H37" s="2"/>
    </row>
    <row r="38" spans="2:8" x14ac:dyDescent="0.45">
      <c r="B38" s="147"/>
      <c r="C38" s="165"/>
      <c r="D38" s="2"/>
      <c r="E38" s="2"/>
      <c r="F38" s="147"/>
      <c r="G38" s="147" t="str">
        <f t="shared" si="0"/>
        <v/>
      </c>
      <c r="H38" s="2"/>
    </row>
    <row r="39" spans="2:8" x14ac:dyDescent="0.45">
      <c r="B39" s="147"/>
      <c r="C39" s="165"/>
      <c r="D39" s="2"/>
      <c r="E39" s="2"/>
      <c r="F39" s="147"/>
      <c r="G39" s="147" t="str">
        <f t="shared" si="0"/>
        <v/>
      </c>
      <c r="H39" s="2"/>
    </row>
    <row r="40" spans="2:8" x14ac:dyDescent="0.45">
      <c r="B40" s="147"/>
      <c r="C40" s="165"/>
      <c r="D40" s="2"/>
      <c r="E40" s="2"/>
      <c r="F40" s="147"/>
      <c r="G40" s="147" t="str">
        <f t="shared" si="0"/>
        <v/>
      </c>
      <c r="H40" s="2"/>
    </row>
    <row r="41" spans="2:8" x14ac:dyDescent="0.45">
      <c r="B41" s="147"/>
      <c r="C41" s="165"/>
      <c r="D41" s="2"/>
      <c r="E41" s="2"/>
      <c r="F41" s="147"/>
      <c r="G41" s="147" t="str">
        <f t="shared" si="0"/>
        <v/>
      </c>
      <c r="H41" s="2"/>
    </row>
    <row r="42" spans="2:8" x14ac:dyDescent="0.45">
      <c r="B42" s="147"/>
      <c r="C42" s="165"/>
      <c r="D42" s="2"/>
      <c r="E42" s="2"/>
      <c r="F42" s="147"/>
      <c r="G42" s="147" t="str">
        <f t="shared" si="0"/>
        <v/>
      </c>
      <c r="H42" s="2"/>
    </row>
    <row r="43" spans="2:8" x14ac:dyDescent="0.45">
      <c r="B43" s="147"/>
      <c r="C43" s="165"/>
      <c r="D43" s="2"/>
      <c r="E43" s="2"/>
      <c r="F43" s="147"/>
      <c r="G43" s="147" t="str">
        <f t="shared" si="0"/>
        <v/>
      </c>
      <c r="H43" s="2"/>
    </row>
    <row r="44" spans="2:8" x14ac:dyDescent="0.45">
      <c r="B44" s="147"/>
      <c r="C44" s="165"/>
      <c r="D44" s="2"/>
      <c r="E44" s="2"/>
      <c r="F44" s="147"/>
      <c r="G44" s="147" t="str">
        <f t="shared" si="0"/>
        <v/>
      </c>
      <c r="H44" s="2"/>
    </row>
    <row r="45" spans="2:8" x14ac:dyDescent="0.45">
      <c r="B45" s="147"/>
      <c r="C45" s="165"/>
      <c r="D45" s="2"/>
      <c r="E45" s="2"/>
      <c r="F45" s="147"/>
      <c r="G45" s="147" t="str">
        <f t="shared" si="0"/>
        <v/>
      </c>
      <c r="H45" s="2"/>
    </row>
    <row r="46" spans="2:8" x14ac:dyDescent="0.45">
      <c r="B46" s="147"/>
      <c r="C46" s="165"/>
      <c r="D46" s="2"/>
      <c r="E46" s="2"/>
      <c r="F46" s="147"/>
      <c r="G46" s="147" t="str">
        <f t="shared" si="0"/>
        <v/>
      </c>
      <c r="H46" s="2"/>
    </row>
    <row r="47" spans="2:8" x14ac:dyDescent="0.45">
      <c r="B47" s="147"/>
      <c r="C47" s="165"/>
      <c r="D47" s="2"/>
      <c r="E47" s="2"/>
      <c r="F47" s="147"/>
      <c r="G47" s="147" t="str">
        <f t="shared" si="0"/>
        <v/>
      </c>
      <c r="H47" s="2"/>
    </row>
    <row r="48" spans="2:8" x14ac:dyDescent="0.45">
      <c r="B48" s="147"/>
      <c r="C48" s="165"/>
      <c r="D48" s="2"/>
      <c r="E48" s="2"/>
      <c r="F48" s="147"/>
      <c r="G48" s="147" t="str">
        <f t="shared" si="0"/>
        <v/>
      </c>
      <c r="H48" s="2"/>
    </row>
    <row r="49" spans="2:8" x14ac:dyDescent="0.45">
      <c r="B49" s="147"/>
      <c r="C49" s="165"/>
      <c r="D49" s="2"/>
      <c r="E49" s="2"/>
      <c r="F49" s="147"/>
      <c r="G49" s="147" t="str">
        <f t="shared" si="0"/>
        <v/>
      </c>
      <c r="H49" s="2"/>
    </row>
    <row r="50" spans="2:8" x14ac:dyDescent="0.45">
      <c r="B50" s="147"/>
      <c r="C50" s="165"/>
      <c r="D50" s="2"/>
      <c r="E50" s="2"/>
      <c r="F50" s="147"/>
      <c r="G50" s="147" t="str">
        <f t="shared" si="0"/>
        <v/>
      </c>
      <c r="H50" s="2"/>
    </row>
    <row r="51" spans="2:8" x14ac:dyDescent="0.45">
      <c r="B51" s="147"/>
      <c r="C51" s="165"/>
      <c r="D51" s="2"/>
      <c r="E51" s="2"/>
      <c r="F51" s="147"/>
      <c r="G51" s="147" t="str">
        <f t="shared" si="0"/>
        <v/>
      </c>
      <c r="H51" s="2"/>
    </row>
    <row r="52" spans="2:8" x14ac:dyDescent="0.45">
      <c r="B52" s="147"/>
      <c r="C52" s="165"/>
      <c r="D52" s="2"/>
      <c r="E52" s="2"/>
      <c r="F52" s="147"/>
      <c r="G52" s="147" t="str">
        <f t="shared" si="0"/>
        <v/>
      </c>
      <c r="H52" s="2"/>
    </row>
    <row r="53" spans="2:8" x14ac:dyDescent="0.45">
      <c r="B53" s="147"/>
      <c r="C53" s="165"/>
      <c r="D53" s="2"/>
      <c r="E53" s="2"/>
      <c r="F53" s="147"/>
      <c r="G53" s="147" t="str">
        <f t="shared" si="0"/>
        <v/>
      </c>
      <c r="H53" s="2"/>
    </row>
    <row r="54" spans="2:8" x14ac:dyDescent="0.45">
      <c r="B54" s="147"/>
      <c r="C54" s="165"/>
      <c r="D54" s="2"/>
      <c r="E54" s="2"/>
      <c r="F54" s="147"/>
      <c r="G54" s="147" t="str">
        <f t="shared" si="0"/>
        <v/>
      </c>
      <c r="H54" s="2"/>
    </row>
    <row r="55" spans="2:8" x14ac:dyDescent="0.45">
      <c r="B55" s="147"/>
      <c r="C55" s="165"/>
      <c r="D55" s="2"/>
      <c r="E55" s="2"/>
      <c r="F55" s="147"/>
      <c r="G55" s="147" t="str">
        <f t="shared" si="0"/>
        <v/>
      </c>
      <c r="H55" s="2"/>
    </row>
    <row r="56" spans="2:8" x14ac:dyDescent="0.45">
      <c r="B56" s="147"/>
      <c r="C56" s="165"/>
      <c r="D56" s="2"/>
      <c r="E56" s="2"/>
      <c r="F56" s="147"/>
      <c r="G56" s="147" t="str">
        <f t="shared" si="0"/>
        <v/>
      </c>
      <c r="H56" s="2"/>
    </row>
    <row r="57" spans="2:8" x14ac:dyDescent="0.45">
      <c r="B57" s="147"/>
      <c r="C57" s="165"/>
      <c r="D57" s="2"/>
      <c r="E57" s="2"/>
      <c r="F57" s="147"/>
      <c r="G57" s="147" t="str">
        <f t="shared" si="0"/>
        <v/>
      </c>
      <c r="H57" s="2"/>
    </row>
    <row r="58" spans="2:8" x14ac:dyDescent="0.45">
      <c r="B58" s="147"/>
      <c r="C58" s="165"/>
      <c r="D58" s="2"/>
      <c r="E58" s="2"/>
      <c r="F58" s="147"/>
      <c r="G58" s="147" t="str">
        <f t="shared" si="0"/>
        <v/>
      </c>
      <c r="H58" s="2"/>
    </row>
    <row r="59" spans="2:8" x14ac:dyDescent="0.45">
      <c r="B59" s="147"/>
      <c r="C59" s="165"/>
      <c r="D59" s="2"/>
      <c r="E59" s="2"/>
      <c r="F59" s="147"/>
      <c r="G59" s="147" t="str">
        <f t="shared" si="0"/>
        <v/>
      </c>
      <c r="H59" s="2"/>
    </row>
    <row r="60" spans="2:8" x14ac:dyDescent="0.45">
      <c r="B60" s="147"/>
      <c r="C60" s="165"/>
      <c r="D60" s="2"/>
      <c r="E60" s="2"/>
      <c r="F60" s="147"/>
      <c r="G60" s="147" t="str">
        <f t="shared" si="0"/>
        <v/>
      </c>
      <c r="H60" s="2"/>
    </row>
    <row r="61" spans="2:8" x14ac:dyDescent="0.45">
      <c r="B61" s="147"/>
      <c r="C61" s="165"/>
      <c r="D61" s="2"/>
      <c r="E61" s="2"/>
      <c r="F61" s="147"/>
      <c r="G61" s="147" t="str">
        <f t="shared" si="0"/>
        <v/>
      </c>
      <c r="H61" s="2"/>
    </row>
    <row r="62" spans="2:8" x14ac:dyDescent="0.45">
      <c r="B62" s="147"/>
      <c r="C62" s="165"/>
      <c r="D62" s="2"/>
      <c r="E62" s="2"/>
      <c r="F62" s="147"/>
      <c r="G62" s="147" t="str">
        <f t="shared" si="0"/>
        <v/>
      </c>
      <c r="H62" s="2"/>
    </row>
    <row r="63" spans="2:8" x14ac:dyDescent="0.45">
      <c r="B63" s="147"/>
      <c r="C63" s="165"/>
      <c r="D63" s="2"/>
      <c r="E63" s="2"/>
      <c r="F63" s="147"/>
      <c r="G63" s="147" t="str">
        <f t="shared" si="0"/>
        <v/>
      </c>
      <c r="H63" s="2"/>
    </row>
    <row r="64" spans="2:8" x14ac:dyDescent="0.45">
      <c r="B64" s="147"/>
      <c r="C64" s="165"/>
      <c r="D64" s="2"/>
      <c r="E64" s="2"/>
      <c r="F64" s="147"/>
      <c r="G64" s="147" t="str">
        <f t="shared" si="0"/>
        <v/>
      </c>
      <c r="H64" s="2"/>
    </row>
    <row r="65" spans="2:8" x14ac:dyDescent="0.45">
      <c r="B65" s="147"/>
      <c r="C65" s="165"/>
      <c r="D65" s="2"/>
      <c r="E65" s="2"/>
      <c r="F65" s="147"/>
      <c r="G65" s="147" t="str">
        <f t="shared" si="0"/>
        <v/>
      </c>
      <c r="H65" s="2"/>
    </row>
    <row r="66" spans="2:8" x14ac:dyDescent="0.45">
      <c r="B66" s="147"/>
      <c r="C66" s="165"/>
      <c r="D66" s="2"/>
      <c r="E66" s="2"/>
      <c r="F66" s="147"/>
      <c r="G66" s="147" t="str">
        <f t="shared" si="0"/>
        <v/>
      </c>
      <c r="H66" s="2"/>
    </row>
    <row r="67" spans="2:8" x14ac:dyDescent="0.45">
      <c r="B67" s="147"/>
      <c r="C67" s="165"/>
      <c r="D67" s="2"/>
      <c r="E67" s="2"/>
      <c r="F67" s="147"/>
      <c r="G67" s="147" t="str">
        <f t="shared" si="0"/>
        <v/>
      </c>
      <c r="H67" s="2"/>
    </row>
    <row r="68" spans="2:8" x14ac:dyDescent="0.45">
      <c r="B68" s="147"/>
      <c r="C68" s="165"/>
      <c r="D68" s="2"/>
      <c r="E68" s="2"/>
      <c r="F68" s="147"/>
      <c r="G68" s="147" t="str">
        <f t="shared" si="0"/>
        <v/>
      </c>
      <c r="H68" s="2"/>
    </row>
    <row r="69" spans="2:8" x14ac:dyDescent="0.45">
      <c r="B69" s="147"/>
      <c r="C69" s="165"/>
      <c r="D69" s="2"/>
      <c r="E69" s="2"/>
      <c r="F69" s="147"/>
      <c r="G69" s="147" t="str">
        <f t="shared" si="0"/>
        <v/>
      </c>
      <c r="H69" s="2"/>
    </row>
    <row r="70" spans="2:8" x14ac:dyDescent="0.45">
      <c r="B70" s="147"/>
      <c r="C70" s="165"/>
      <c r="D70" s="2"/>
      <c r="E70" s="2"/>
      <c r="F70" s="147"/>
      <c r="G70" s="147" t="str">
        <f t="shared" si="0"/>
        <v/>
      </c>
      <c r="H70" s="2"/>
    </row>
    <row r="71" spans="2:8" x14ac:dyDescent="0.45">
      <c r="B71" s="147"/>
      <c r="C71" s="165"/>
      <c r="D71" s="2"/>
      <c r="E71" s="2"/>
      <c r="F71" s="147"/>
      <c r="G71" s="147" t="str">
        <f t="shared" si="0"/>
        <v/>
      </c>
      <c r="H71" s="2"/>
    </row>
    <row r="72" spans="2:8" x14ac:dyDescent="0.45">
      <c r="B72" s="147"/>
      <c r="C72" s="165"/>
      <c r="D72" s="2"/>
      <c r="E72" s="2"/>
      <c r="F72" s="147"/>
      <c r="G72" s="147" t="str">
        <f t="shared" si="0"/>
        <v/>
      </c>
      <c r="H72" s="2"/>
    </row>
    <row r="73" spans="2:8" x14ac:dyDescent="0.45">
      <c r="B73" s="147"/>
      <c r="C73" s="165"/>
      <c r="D73" s="2"/>
      <c r="E73" s="2"/>
      <c r="F73" s="147"/>
      <c r="G73" s="147" t="str">
        <f t="shared" si="0"/>
        <v/>
      </c>
      <c r="H73" s="2"/>
    </row>
    <row r="74" spans="2:8" x14ac:dyDescent="0.45">
      <c r="B74" s="147"/>
      <c r="C74" s="165"/>
      <c r="D74" s="2"/>
      <c r="E74" s="2"/>
      <c r="F74" s="147"/>
      <c r="G74" s="147" t="str">
        <f t="shared" si="0"/>
        <v/>
      </c>
      <c r="H74" s="2"/>
    </row>
    <row r="75" spans="2:8" x14ac:dyDescent="0.45">
      <c r="B75" s="147"/>
      <c r="C75" s="165"/>
      <c r="D75" s="2"/>
      <c r="E75" s="2"/>
      <c r="F75" s="147"/>
      <c r="G75" s="147" t="str">
        <f t="shared" si="0"/>
        <v/>
      </c>
      <c r="H75" s="2"/>
    </row>
    <row r="76" spans="2:8" x14ac:dyDescent="0.45">
      <c r="B76" s="147"/>
      <c r="C76" s="165"/>
      <c r="D76" s="2"/>
      <c r="E76" s="2"/>
      <c r="F76" s="147"/>
      <c r="G76" s="147" t="str">
        <f t="shared" ref="G76" si="1">IF($F76="Knows","Knowledge",IF($F76="Knows How","Knowledge",IF(F$11="Shows How","Skills",IF($F76="Does","Skills and/ or Attitudes",""))))</f>
        <v/>
      </c>
      <c r="H76" s="2"/>
    </row>
  </sheetData>
  <mergeCells count="5">
    <mergeCell ref="A2:E2"/>
    <mergeCell ref="B5:E5"/>
    <mergeCell ref="B8:E8"/>
    <mergeCell ref="B6:E6"/>
    <mergeCell ref="B7:E7"/>
  </mergeCells>
  <dataValidations count="1">
    <dataValidation type="list" allowBlank="1" showInputMessage="1" showErrorMessage="1" sqref="F11:F76" xr:uid="{00000000-0002-0000-0A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'1 Input Courses'!$A$5:$A$53</xm:f>
          </x14:formula1>
          <xm:sqref>B11:B76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dimension ref="A1:J76"/>
  <sheetViews>
    <sheetView workbookViewId="0">
      <selection activeCell="A2" sqref="A2:E2"/>
    </sheetView>
  </sheetViews>
  <sheetFormatPr defaultRowHeight="14.25" x14ac:dyDescent="0.45"/>
  <cols>
    <col min="1" max="1" width="1.86328125" customWidth="1"/>
    <col min="2" max="2" width="38.265625" customWidth="1"/>
    <col min="3" max="4" width="31.3984375" customWidth="1"/>
    <col min="5" max="6" width="26.86328125" customWidth="1"/>
    <col min="7" max="7" width="19.73046875" customWidth="1"/>
    <col min="8" max="8" width="35" customWidth="1"/>
  </cols>
  <sheetData>
    <row r="1" spans="1:10" x14ac:dyDescent="0.45">
      <c r="A1" s="158" t="s">
        <v>206</v>
      </c>
    </row>
    <row r="2" spans="1:10" ht="65" customHeight="1" x14ac:dyDescent="0.45">
      <c r="A2" s="342" t="s">
        <v>248</v>
      </c>
      <c r="B2" s="342"/>
      <c r="C2" s="342"/>
      <c r="D2" s="342"/>
      <c r="E2" s="342"/>
      <c r="F2" s="171"/>
    </row>
    <row r="3" spans="1:10" ht="6.5" customHeight="1" x14ac:dyDescent="0.45">
      <c r="B3" s="158"/>
    </row>
    <row r="4" spans="1:10" x14ac:dyDescent="0.45">
      <c r="B4" s="160" t="s">
        <v>207</v>
      </c>
    </row>
    <row r="5" spans="1:10" ht="31.25" customHeight="1" x14ac:dyDescent="0.45">
      <c r="B5" s="340" t="s">
        <v>228</v>
      </c>
      <c r="C5" s="340"/>
      <c r="D5" s="340"/>
      <c r="E5" s="340"/>
      <c r="F5" s="161"/>
    </row>
    <row r="6" spans="1:10" ht="23.45" customHeight="1" x14ac:dyDescent="0.45">
      <c r="B6" s="340" t="s">
        <v>229</v>
      </c>
      <c r="C6" s="340"/>
      <c r="D6" s="340"/>
      <c r="E6" s="340"/>
      <c r="F6" s="161"/>
    </row>
    <row r="7" spans="1:10" ht="31.25" customHeight="1" x14ac:dyDescent="0.45">
      <c r="B7" s="340" t="s">
        <v>230</v>
      </c>
      <c r="C7" s="340"/>
      <c r="D7" s="340"/>
      <c r="E7" s="340"/>
      <c r="F7" s="46"/>
    </row>
    <row r="8" spans="1:10" ht="33.6" customHeight="1" x14ac:dyDescent="0.45">
      <c r="B8" s="341" t="s">
        <v>217</v>
      </c>
      <c r="C8" s="340"/>
      <c r="D8" s="340"/>
      <c r="E8" s="340"/>
      <c r="F8" s="161"/>
    </row>
    <row r="9" spans="1:10" ht="14.65" thickBot="1" x14ac:dyDescent="0.5"/>
    <row r="10" spans="1:10" ht="29" customHeight="1" x14ac:dyDescent="0.45">
      <c r="B10" s="164" t="s">
        <v>208</v>
      </c>
      <c r="C10" s="163" t="s">
        <v>0</v>
      </c>
      <c r="D10" s="167" t="s">
        <v>205</v>
      </c>
      <c r="E10" s="167" t="s">
        <v>3</v>
      </c>
      <c r="F10" s="168" t="s">
        <v>222</v>
      </c>
      <c r="G10" s="169" t="s">
        <v>214</v>
      </c>
      <c r="H10" s="170" t="s">
        <v>215</v>
      </c>
      <c r="I10" s="1"/>
      <c r="J10" s="1"/>
    </row>
    <row r="11" spans="1:10" ht="57" x14ac:dyDescent="0.45">
      <c r="B11" s="147" t="s">
        <v>220</v>
      </c>
      <c r="C11" s="165" t="s">
        <v>126</v>
      </c>
      <c r="D11" s="166" t="s">
        <v>127</v>
      </c>
      <c r="E11" s="166" t="s">
        <v>125</v>
      </c>
      <c r="F11" s="166" t="s">
        <v>196</v>
      </c>
      <c r="G11" s="166" t="str">
        <f>IF($F11="Knows","Knowledge",IF($F11="Knows How","Knowledge",IF(F$11="Shows How","Skills",IF($F11="Does","Skills and/ or Attitudes",""))))</f>
        <v>Skills and/ or Attitudes</v>
      </c>
      <c r="H11" s="166"/>
    </row>
    <row r="12" spans="1:10" x14ac:dyDescent="0.45">
      <c r="B12" s="147" t="s">
        <v>221</v>
      </c>
      <c r="C12" s="165"/>
      <c r="D12" s="2"/>
      <c r="E12" s="2"/>
      <c r="F12" s="147" t="s">
        <v>198</v>
      </c>
      <c r="G12" s="147" t="str">
        <f t="shared" ref="G12:G75" si="0">IF($F12="Knows","Knowledge",IF($F12="Knows How","Knowledge",IF(F$11="Shows How","Skills",IF($F12="Does","Skills and/ or Attitudes",""))))</f>
        <v/>
      </c>
      <c r="H12" s="2"/>
    </row>
    <row r="13" spans="1:10" x14ac:dyDescent="0.45">
      <c r="B13" s="147" t="s">
        <v>129</v>
      </c>
      <c r="C13" s="165"/>
      <c r="D13" s="2"/>
      <c r="E13" s="2"/>
      <c r="F13" s="147"/>
      <c r="G13" s="147" t="str">
        <f t="shared" si="0"/>
        <v/>
      </c>
      <c r="H13" s="2"/>
    </row>
    <row r="14" spans="1:10" x14ac:dyDescent="0.45">
      <c r="B14" s="147"/>
      <c r="C14" s="165"/>
      <c r="D14" s="2"/>
      <c r="E14" s="2"/>
      <c r="F14" s="147"/>
      <c r="G14" s="147" t="str">
        <f t="shared" si="0"/>
        <v/>
      </c>
      <c r="H14" s="2"/>
    </row>
    <row r="15" spans="1:10" x14ac:dyDescent="0.45">
      <c r="B15" s="147"/>
      <c r="C15" s="165"/>
      <c r="D15" s="2"/>
      <c r="E15" s="2"/>
      <c r="F15" s="147"/>
      <c r="G15" s="147" t="str">
        <f t="shared" si="0"/>
        <v/>
      </c>
      <c r="H15" s="2"/>
    </row>
    <row r="16" spans="1:10" x14ac:dyDescent="0.45">
      <c r="B16" s="147"/>
      <c r="C16" s="165"/>
      <c r="D16" s="2"/>
      <c r="E16" s="2"/>
      <c r="F16" s="147"/>
      <c r="G16" s="147" t="str">
        <f t="shared" si="0"/>
        <v/>
      </c>
      <c r="H16" s="2"/>
    </row>
    <row r="17" spans="2:8" x14ac:dyDescent="0.45">
      <c r="B17" s="147"/>
      <c r="C17" s="165"/>
      <c r="D17" s="2"/>
      <c r="E17" s="2"/>
      <c r="F17" s="147"/>
      <c r="G17" s="147" t="str">
        <f t="shared" si="0"/>
        <v/>
      </c>
      <c r="H17" s="2"/>
    </row>
    <row r="18" spans="2:8" x14ac:dyDescent="0.45">
      <c r="B18" s="147"/>
      <c r="C18" s="165"/>
      <c r="D18" s="2"/>
      <c r="E18" s="2"/>
      <c r="F18" s="147"/>
      <c r="G18" s="147" t="str">
        <f t="shared" si="0"/>
        <v/>
      </c>
      <c r="H18" s="2"/>
    </row>
    <row r="19" spans="2:8" x14ac:dyDescent="0.45">
      <c r="B19" s="147"/>
      <c r="C19" s="165"/>
      <c r="D19" s="2"/>
      <c r="E19" s="2"/>
      <c r="F19" s="147"/>
      <c r="G19" s="147" t="str">
        <f t="shared" si="0"/>
        <v/>
      </c>
      <c r="H19" s="2"/>
    </row>
    <row r="20" spans="2:8" x14ac:dyDescent="0.45">
      <c r="B20" s="147"/>
      <c r="C20" s="165"/>
      <c r="D20" s="2"/>
      <c r="E20" s="2"/>
      <c r="F20" s="147"/>
      <c r="G20" s="147" t="str">
        <f t="shared" si="0"/>
        <v/>
      </c>
      <c r="H20" s="2"/>
    </row>
    <row r="21" spans="2:8" x14ac:dyDescent="0.45">
      <c r="B21" s="147"/>
      <c r="C21" s="165"/>
      <c r="D21" s="2"/>
      <c r="E21" s="2"/>
      <c r="F21" s="147"/>
      <c r="G21" s="147" t="str">
        <f t="shared" si="0"/>
        <v/>
      </c>
      <c r="H21" s="2"/>
    </row>
    <row r="22" spans="2:8" x14ac:dyDescent="0.45">
      <c r="B22" s="147"/>
      <c r="C22" s="165"/>
      <c r="D22" s="2"/>
      <c r="E22" s="2"/>
      <c r="F22" s="147"/>
      <c r="G22" s="147" t="str">
        <f t="shared" si="0"/>
        <v/>
      </c>
      <c r="H22" s="2"/>
    </row>
    <row r="23" spans="2:8" x14ac:dyDescent="0.45">
      <c r="B23" s="147"/>
      <c r="C23" s="165"/>
      <c r="D23" s="2"/>
      <c r="E23" s="2"/>
      <c r="F23" s="147"/>
      <c r="G23" s="147" t="str">
        <f t="shared" si="0"/>
        <v/>
      </c>
      <c r="H23" s="2"/>
    </row>
    <row r="24" spans="2:8" x14ac:dyDescent="0.45">
      <c r="B24" s="147"/>
      <c r="C24" s="165"/>
      <c r="D24" s="2"/>
      <c r="E24" s="2"/>
      <c r="F24" s="147"/>
      <c r="G24" s="147" t="str">
        <f t="shared" si="0"/>
        <v/>
      </c>
      <c r="H24" s="2"/>
    </row>
    <row r="25" spans="2:8" x14ac:dyDescent="0.45">
      <c r="B25" s="147"/>
      <c r="C25" s="165"/>
      <c r="D25" s="2"/>
      <c r="E25" s="2"/>
      <c r="F25" s="147"/>
      <c r="G25" s="147" t="str">
        <f t="shared" si="0"/>
        <v/>
      </c>
      <c r="H25" s="2"/>
    </row>
    <row r="26" spans="2:8" x14ac:dyDescent="0.45">
      <c r="B26" s="147"/>
      <c r="C26" s="165"/>
      <c r="D26" s="2"/>
      <c r="E26" s="2"/>
      <c r="F26" s="147"/>
      <c r="G26" s="147" t="str">
        <f t="shared" si="0"/>
        <v/>
      </c>
      <c r="H26" s="2"/>
    </row>
    <row r="27" spans="2:8" x14ac:dyDescent="0.45">
      <c r="B27" s="147"/>
      <c r="C27" s="165"/>
      <c r="D27" s="2"/>
      <c r="E27" s="2"/>
      <c r="F27" s="147"/>
      <c r="G27" s="147" t="str">
        <f t="shared" si="0"/>
        <v/>
      </c>
      <c r="H27" s="2"/>
    </row>
    <row r="28" spans="2:8" x14ac:dyDescent="0.45">
      <c r="B28" s="147"/>
      <c r="C28" s="165"/>
      <c r="D28" s="2"/>
      <c r="E28" s="2"/>
      <c r="F28" s="147"/>
      <c r="G28" s="147" t="str">
        <f t="shared" si="0"/>
        <v/>
      </c>
      <c r="H28" s="2"/>
    </row>
    <row r="29" spans="2:8" x14ac:dyDescent="0.45">
      <c r="B29" s="147"/>
      <c r="C29" s="165"/>
      <c r="D29" s="2"/>
      <c r="E29" s="2"/>
      <c r="F29" s="147"/>
      <c r="G29" s="147" t="str">
        <f t="shared" si="0"/>
        <v/>
      </c>
      <c r="H29" s="2"/>
    </row>
    <row r="30" spans="2:8" x14ac:dyDescent="0.45">
      <c r="B30" s="147"/>
      <c r="C30" s="165"/>
      <c r="D30" s="2"/>
      <c r="E30" s="2"/>
      <c r="F30" s="147"/>
      <c r="G30" s="147" t="str">
        <f t="shared" si="0"/>
        <v/>
      </c>
      <c r="H30" s="2"/>
    </row>
    <row r="31" spans="2:8" x14ac:dyDescent="0.45">
      <c r="B31" s="147"/>
      <c r="C31" s="165"/>
      <c r="D31" s="2"/>
      <c r="E31" s="2"/>
      <c r="F31" s="147"/>
      <c r="G31" s="147" t="str">
        <f t="shared" si="0"/>
        <v/>
      </c>
      <c r="H31" s="2"/>
    </row>
    <row r="32" spans="2:8" x14ac:dyDescent="0.45">
      <c r="B32" s="147"/>
      <c r="C32" s="165"/>
      <c r="D32" s="2"/>
      <c r="E32" s="2"/>
      <c r="F32" s="147"/>
      <c r="G32" s="147" t="str">
        <f t="shared" si="0"/>
        <v/>
      </c>
      <c r="H32" s="2"/>
    </row>
    <row r="33" spans="2:8" x14ac:dyDescent="0.45">
      <c r="B33" s="147"/>
      <c r="C33" s="165"/>
      <c r="D33" s="2"/>
      <c r="E33" s="2"/>
      <c r="F33" s="147"/>
      <c r="G33" s="147" t="str">
        <f t="shared" si="0"/>
        <v/>
      </c>
      <c r="H33" s="2"/>
    </row>
    <row r="34" spans="2:8" x14ac:dyDescent="0.45">
      <c r="B34" s="147"/>
      <c r="C34" s="165"/>
      <c r="D34" s="2"/>
      <c r="E34" s="2"/>
      <c r="F34" s="147"/>
      <c r="G34" s="147" t="str">
        <f t="shared" si="0"/>
        <v/>
      </c>
      <c r="H34" s="2"/>
    </row>
    <row r="35" spans="2:8" x14ac:dyDescent="0.45">
      <c r="B35" s="147"/>
      <c r="C35" s="165"/>
      <c r="D35" s="2"/>
      <c r="E35" s="2"/>
      <c r="F35" s="147"/>
      <c r="G35" s="147" t="str">
        <f t="shared" si="0"/>
        <v/>
      </c>
      <c r="H35" s="2"/>
    </row>
    <row r="36" spans="2:8" x14ac:dyDescent="0.45">
      <c r="B36" s="147"/>
      <c r="C36" s="165"/>
      <c r="D36" s="2"/>
      <c r="E36" s="2"/>
      <c r="F36" s="147"/>
      <c r="G36" s="147" t="str">
        <f t="shared" si="0"/>
        <v/>
      </c>
      <c r="H36" s="2"/>
    </row>
    <row r="37" spans="2:8" x14ac:dyDescent="0.45">
      <c r="B37" s="147"/>
      <c r="C37" s="165"/>
      <c r="D37" s="2"/>
      <c r="E37" s="2"/>
      <c r="F37" s="147"/>
      <c r="G37" s="147" t="str">
        <f t="shared" si="0"/>
        <v/>
      </c>
      <c r="H37" s="2"/>
    </row>
    <row r="38" spans="2:8" x14ac:dyDescent="0.45">
      <c r="B38" s="147"/>
      <c r="C38" s="165"/>
      <c r="D38" s="2"/>
      <c r="E38" s="2"/>
      <c r="F38" s="147"/>
      <c r="G38" s="147" t="str">
        <f t="shared" si="0"/>
        <v/>
      </c>
      <c r="H38" s="2"/>
    </row>
    <row r="39" spans="2:8" x14ac:dyDescent="0.45">
      <c r="B39" s="147"/>
      <c r="C39" s="165"/>
      <c r="D39" s="2"/>
      <c r="E39" s="2"/>
      <c r="F39" s="147"/>
      <c r="G39" s="147" t="str">
        <f t="shared" si="0"/>
        <v/>
      </c>
      <c r="H39" s="2"/>
    </row>
    <row r="40" spans="2:8" x14ac:dyDescent="0.45">
      <c r="B40" s="147"/>
      <c r="C40" s="165"/>
      <c r="D40" s="2"/>
      <c r="E40" s="2"/>
      <c r="F40" s="147"/>
      <c r="G40" s="147" t="str">
        <f t="shared" si="0"/>
        <v/>
      </c>
      <c r="H40" s="2"/>
    </row>
    <row r="41" spans="2:8" x14ac:dyDescent="0.45">
      <c r="B41" s="147"/>
      <c r="C41" s="165"/>
      <c r="D41" s="2"/>
      <c r="E41" s="2"/>
      <c r="F41" s="147"/>
      <c r="G41" s="147" t="str">
        <f t="shared" si="0"/>
        <v/>
      </c>
      <c r="H41" s="2"/>
    </row>
    <row r="42" spans="2:8" x14ac:dyDescent="0.45">
      <c r="B42" s="147"/>
      <c r="C42" s="165"/>
      <c r="D42" s="2"/>
      <c r="E42" s="2"/>
      <c r="F42" s="147"/>
      <c r="G42" s="147" t="str">
        <f t="shared" si="0"/>
        <v/>
      </c>
      <c r="H42" s="2"/>
    </row>
    <row r="43" spans="2:8" x14ac:dyDescent="0.45">
      <c r="B43" s="147"/>
      <c r="C43" s="165"/>
      <c r="D43" s="2"/>
      <c r="E43" s="2"/>
      <c r="F43" s="147"/>
      <c r="G43" s="147" t="str">
        <f t="shared" si="0"/>
        <v/>
      </c>
      <c r="H43" s="2"/>
    </row>
    <row r="44" spans="2:8" x14ac:dyDescent="0.45">
      <c r="B44" s="147"/>
      <c r="C44" s="165"/>
      <c r="D44" s="2"/>
      <c r="E44" s="2"/>
      <c r="F44" s="147"/>
      <c r="G44" s="147" t="str">
        <f t="shared" si="0"/>
        <v/>
      </c>
      <c r="H44" s="2"/>
    </row>
    <row r="45" spans="2:8" x14ac:dyDescent="0.45">
      <c r="B45" s="147"/>
      <c r="C45" s="165"/>
      <c r="D45" s="2"/>
      <c r="E45" s="2"/>
      <c r="F45" s="147"/>
      <c r="G45" s="147" t="str">
        <f t="shared" si="0"/>
        <v/>
      </c>
      <c r="H45" s="2"/>
    </row>
    <row r="46" spans="2:8" x14ac:dyDescent="0.45">
      <c r="B46" s="147"/>
      <c r="C46" s="165"/>
      <c r="D46" s="2"/>
      <c r="E46" s="2"/>
      <c r="F46" s="147"/>
      <c r="G46" s="147" t="str">
        <f t="shared" si="0"/>
        <v/>
      </c>
      <c r="H46" s="2"/>
    </row>
    <row r="47" spans="2:8" x14ac:dyDescent="0.45">
      <c r="B47" s="147"/>
      <c r="C47" s="165"/>
      <c r="D47" s="2"/>
      <c r="E47" s="2"/>
      <c r="F47" s="147"/>
      <c r="G47" s="147" t="str">
        <f t="shared" si="0"/>
        <v/>
      </c>
      <c r="H47" s="2"/>
    </row>
    <row r="48" spans="2:8" x14ac:dyDescent="0.45">
      <c r="B48" s="147"/>
      <c r="C48" s="165"/>
      <c r="D48" s="2"/>
      <c r="E48" s="2"/>
      <c r="F48" s="147"/>
      <c r="G48" s="147" t="str">
        <f t="shared" si="0"/>
        <v/>
      </c>
      <c r="H48" s="2"/>
    </row>
    <row r="49" spans="2:8" x14ac:dyDescent="0.45">
      <c r="B49" s="147"/>
      <c r="C49" s="165"/>
      <c r="D49" s="2"/>
      <c r="E49" s="2"/>
      <c r="F49" s="147"/>
      <c r="G49" s="147" t="str">
        <f t="shared" si="0"/>
        <v/>
      </c>
      <c r="H49" s="2"/>
    </row>
    <row r="50" spans="2:8" x14ac:dyDescent="0.45">
      <c r="B50" s="147"/>
      <c r="C50" s="165"/>
      <c r="D50" s="2"/>
      <c r="E50" s="2"/>
      <c r="F50" s="147"/>
      <c r="G50" s="147" t="str">
        <f t="shared" si="0"/>
        <v/>
      </c>
      <c r="H50" s="2"/>
    </row>
    <row r="51" spans="2:8" x14ac:dyDescent="0.45">
      <c r="B51" s="147"/>
      <c r="C51" s="165"/>
      <c r="D51" s="2"/>
      <c r="E51" s="2"/>
      <c r="F51" s="147"/>
      <c r="G51" s="147" t="str">
        <f t="shared" si="0"/>
        <v/>
      </c>
      <c r="H51" s="2"/>
    </row>
    <row r="52" spans="2:8" x14ac:dyDescent="0.45">
      <c r="B52" s="147"/>
      <c r="C52" s="165"/>
      <c r="D52" s="2"/>
      <c r="E52" s="2"/>
      <c r="F52" s="147"/>
      <c r="G52" s="147" t="str">
        <f t="shared" si="0"/>
        <v/>
      </c>
      <c r="H52" s="2"/>
    </row>
    <row r="53" spans="2:8" x14ac:dyDescent="0.45">
      <c r="B53" s="147"/>
      <c r="C53" s="165"/>
      <c r="D53" s="2"/>
      <c r="E53" s="2"/>
      <c r="F53" s="147"/>
      <c r="G53" s="147" t="str">
        <f t="shared" si="0"/>
        <v/>
      </c>
      <c r="H53" s="2"/>
    </row>
    <row r="54" spans="2:8" x14ac:dyDescent="0.45">
      <c r="B54" s="147"/>
      <c r="C54" s="165"/>
      <c r="D54" s="2"/>
      <c r="E54" s="2"/>
      <c r="F54" s="147"/>
      <c r="G54" s="147" t="str">
        <f t="shared" si="0"/>
        <v/>
      </c>
      <c r="H54" s="2"/>
    </row>
    <row r="55" spans="2:8" x14ac:dyDescent="0.45">
      <c r="B55" s="147"/>
      <c r="C55" s="165"/>
      <c r="D55" s="2"/>
      <c r="E55" s="2"/>
      <c r="F55" s="147"/>
      <c r="G55" s="147" t="str">
        <f t="shared" si="0"/>
        <v/>
      </c>
      <c r="H55" s="2"/>
    </row>
    <row r="56" spans="2:8" x14ac:dyDescent="0.45">
      <c r="B56" s="147"/>
      <c r="C56" s="165"/>
      <c r="D56" s="2"/>
      <c r="E56" s="2"/>
      <c r="F56" s="147"/>
      <c r="G56" s="147" t="str">
        <f t="shared" si="0"/>
        <v/>
      </c>
      <c r="H56" s="2"/>
    </row>
    <row r="57" spans="2:8" x14ac:dyDescent="0.45">
      <c r="B57" s="147"/>
      <c r="C57" s="165"/>
      <c r="D57" s="2"/>
      <c r="E57" s="2"/>
      <c r="F57" s="147"/>
      <c r="G57" s="147" t="str">
        <f t="shared" si="0"/>
        <v/>
      </c>
      <c r="H57" s="2"/>
    </row>
    <row r="58" spans="2:8" x14ac:dyDescent="0.45">
      <c r="B58" s="147"/>
      <c r="C58" s="165"/>
      <c r="D58" s="2"/>
      <c r="E58" s="2"/>
      <c r="F58" s="147"/>
      <c r="G58" s="147" t="str">
        <f t="shared" si="0"/>
        <v/>
      </c>
      <c r="H58" s="2"/>
    </row>
    <row r="59" spans="2:8" x14ac:dyDescent="0.45">
      <c r="B59" s="147"/>
      <c r="C59" s="165"/>
      <c r="D59" s="2"/>
      <c r="E59" s="2"/>
      <c r="F59" s="147"/>
      <c r="G59" s="147" t="str">
        <f t="shared" si="0"/>
        <v/>
      </c>
      <c r="H59" s="2"/>
    </row>
    <row r="60" spans="2:8" x14ac:dyDescent="0.45">
      <c r="B60" s="147"/>
      <c r="C60" s="165"/>
      <c r="D60" s="2"/>
      <c r="E60" s="2"/>
      <c r="F60" s="147"/>
      <c r="G60" s="147" t="str">
        <f t="shared" si="0"/>
        <v/>
      </c>
      <c r="H60" s="2"/>
    </row>
    <row r="61" spans="2:8" x14ac:dyDescent="0.45">
      <c r="B61" s="147"/>
      <c r="C61" s="165"/>
      <c r="D61" s="2"/>
      <c r="E61" s="2"/>
      <c r="F61" s="147"/>
      <c r="G61" s="147" t="str">
        <f t="shared" si="0"/>
        <v/>
      </c>
      <c r="H61" s="2"/>
    </row>
    <row r="62" spans="2:8" x14ac:dyDescent="0.45">
      <c r="B62" s="147"/>
      <c r="C62" s="165"/>
      <c r="D62" s="2"/>
      <c r="E62" s="2"/>
      <c r="F62" s="147"/>
      <c r="G62" s="147" t="str">
        <f t="shared" si="0"/>
        <v/>
      </c>
      <c r="H62" s="2"/>
    </row>
    <row r="63" spans="2:8" x14ac:dyDescent="0.45">
      <c r="B63" s="147"/>
      <c r="C63" s="165"/>
      <c r="D63" s="2"/>
      <c r="E63" s="2"/>
      <c r="F63" s="147"/>
      <c r="G63" s="147" t="str">
        <f t="shared" si="0"/>
        <v/>
      </c>
      <c r="H63" s="2"/>
    </row>
    <row r="64" spans="2:8" x14ac:dyDescent="0.45">
      <c r="B64" s="147"/>
      <c r="C64" s="165"/>
      <c r="D64" s="2"/>
      <c r="E64" s="2"/>
      <c r="F64" s="147"/>
      <c r="G64" s="147" t="str">
        <f t="shared" si="0"/>
        <v/>
      </c>
      <c r="H64" s="2"/>
    </row>
    <row r="65" spans="2:8" x14ac:dyDescent="0.45">
      <c r="B65" s="147"/>
      <c r="C65" s="165"/>
      <c r="D65" s="2"/>
      <c r="E65" s="2"/>
      <c r="F65" s="147"/>
      <c r="G65" s="147" t="str">
        <f t="shared" si="0"/>
        <v/>
      </c>
      <c r="H65" s="2"/>
    </row>
    <row r="66" spans="2:8" x14ac:dyDescent="0.45">
      <c r="B66" s="147"/>
      <c r="C66" s="165"/>
      <c r="D66" s="2"/>
      <c r="E66" s="2"/>
      <c r="F66" s="147"/>
      <c r="G66" s="147" t="str">
        <f t="shared" si="0"/>
        <v/>
      </c>
      <c r="H66" s="2"/>
    </row>
    <row r="67" spans="2:8" x14ac:dyDescent="0.45">
      <c r="B67" s="147"/>
      <c r="C67" s="165"/>
      <c r="D67" s="2"/>
      <c r="E67" s="2"/>
      <c r="F67" s="147"/>
      <c r="G67" s="147" t="str">
        <f t="shared" si="0"/>
        <v/>
      </c>
      <c r="H67" s="2"/>
    </row>
    <row r="68" spans="2:8" x14ac:dyDescent="0.45">
      <c r="B68" s="147"/>
      <c r="C68" s="165"/>
      <c r="D68" s="2"/>
      <c r="E68" s="2"/>
      <c r="F68" s="147"/>
      <c r="G68" s="147" t="str">
        <f t="shared" si="0"/>
        <v/>
      </c>
      <c r="H68" s="2"/>
    </row>
    <row r="69" spans="2:8" x14ac:dyDescent="0.45">
      <c r="B69" s="147"/>
      <c r="C69" s="165"/>
      <c r="D69" s="2"/>
      <c r="E69" s="2"/>
      <c r="F69" s="147"/>
      <c r="G69" s="147" t="str">
        <f t="shared" si="0"/>
        <v/>
      </c>
      <c r="H69" s="2"/>
    </row>
    <row r="70" spans="2:8" x14ac:dyDescent="0.45">
      <c r="B70" s="147"/>
      <c r="C70" s="165"/>
      <c r="D70" s="2"/>
      <c r="E70" s="2"/>
      <c r="F70" s="147"/>
      <c r="G70" s="147" t="str">
        <f t="shared" si="0"/>
        <v/>
      </c>
      <c r="H70" s="2"/>
    </row>
    <row r="71" spans="2:8" x14ac:dyDescent="0.45">
      <c r="B71" s="147"/>
      <c r="C71" s="165"/>
      <c r="D71" s="2"/>
      <c r="E71" s="2"/>
      <c r="F71" s="147"/>
      <c r="G71" s="147" t="str">
        <f t="shared" si="0"/>
        <v/>
      </c>
      <c r="H71" s="2"/>
    </row>
    <row r="72" spans="2:8" x14ac:dyDescent="0.45">
      <c r="B72" s="147"/>
      <c r="C72" s="165"/>
      <c r="D72" s="2"/>
      <c r="E72" s="2"/>
      <c r="F72" s="147"/>
      <c r="G72" s="147" t="str">
        <f t="shared" si="0"/>
        <v/>
      </c>
      <c r="H72" s="2"/>
    </row>
    <row r="73" spans="2:8" x14ac:dyDescent="0.45">
      <c r="B73" s="147"/>
      <c r="C73" s="165"/>
      <c r="D73" s="2"/>
      <c r="E73" s="2"/>
      <c r="F73" s="147"/>
      <c r="G73" s="147" t="str">
        <f t="shared" si="0"/>
        <v/>
      </c>
      <c r="H73" s="2"/>
    </row>
    <row r="74" spans="2:8" x14ac:dyDescent="0.45">
      <c r="B74" s="147"/>
      <c r="C74" s="165"/>
      <c r="D74" s="2"/>
      <c r="E74" s="2"/>
      <c r="F74" s="147"/>
      <c r="G74" s="147" t="str">
        <f t="shared" si="0"/>
        <v/>
      </c>
      <c r="H74" s="2"/>
    </row>
    <row r="75" spans="2:8" x14ac:dyDescent="0.45">
      <c r="B75" s="147"/>
      <c r="C75" s="165"/>
      <c r="D75" s="2"/>
      <c r="E75" s="2"/>
      <c r="F75" s="147"/>
      <c r="G75" s="147" t="str">
        <f t="shared" si="0"/>
        <v/>
      </c>
      <c r="H75" s="2"/>
    </row>
    <row r="76" spans="2:8" x14ac:dyDescent="0.45">
      <c r="B76" s="147"/>
      <c r="C76" s="165"/>
      <c r="D76" s="2"/>
      <c r="E76" s="2"/>
      <c r="F76" s="147"/>
      <c r="G76" s="147" t="str">
        <f t="shared" ref="G76" si="1">IF($F76="Knows","Knowledge",IF($F76="Knows How","Knowledge",IF(F$11="Shows How","Skills",IF($F76="Does","Skills and/ or Attitudes",""))))</f>
        <v/>
      </c>
      <c r="H76" s="2"/>
    </row>
  </sheetData>
  <mergeCells count="5">
    <mergeCell ref="A2:E2"/>
    <mergeCell ref="B5:E5"/>
    <mergeCell ref="B6:E6"/>
    <mergeCell ref="B7:E7"/>
    <mergeCell ref="B8:E8"/>
  </mergeCells>
  <dataValidations count="1">
    <dataValidation type="list" allowBlank="1" showInputMessage="1" showErrorMessage="1" sqref="F11:F76" xr:uid="{00000000-0002-0000-0B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'1 Input Courses'!$A$5:$A$53</xm:f>
          </x14:formula1>
          <xm:sqref>B11:B76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dimension ref="A1:J76"/>
  <sheetViews>
    <sheetView workbookViewId="0">
      <selection activeCell="A2" sqref="A2:E2"/>
    </sheetView>
  </sheetViews>
  <sheetFormatPr defaultRowHeight="14.25" x14ac:dyDescent="0.45"/>
  <cols>
    <col min="1" max="1" width="1.86328125" customWidth="1"/>
    <col min="2" max="2" width="38.265625" customWidth="1"/>
    <col min="3" max="4" width="31.3984375" customWidth="1"/>
    <col min="5" max="6" width="26.86328125" customWidth="1"/>
    <col min="7" max="7" width="19.73046875" customWidth="1"/>
    <col min="8" max="8" width="35" customWidth="1"/>
  </cols>
  <sheetData>
    <row r="1" spans="1:10" x14ac:dyDescent="0.45">
      <c r="A1" s="158" t="s">
        <v>206</v>
      </c>
    </row>
    <row r="2" spans="1:10" ht="94.25" customHeight="1" x14ac:dyDescent="0.45">
      <c r="A2" s="342" t="s">
        <v>231</v>
      </c>
      <c r="B2" s="342"/>
      <c r="C2" s="342"/>
      <c r="D2" s="342"/>
      <c r="E2" s="342"/>
      <c r="F2" s="171"/>
    </row>
    <row r="3" spans="1:10" ht="6.5" customHeight="1" x14ac:dyDescent="0.45">
      <c r="B3" s="158"/>
    </row>
    <row r="4" spans="1:10" x14ac:dyDescent="0.45">
      <c r="B4" s="160" t="s">
        <v>207</v>
      </c>
    </row>
    <row r="5" spans="1:10" ht="31.25" customHeight="1" x14ac:dyDescent="0.45">
      <c r="B5" s="340" t="s">
        <v>232</v>
      </c>
      <c r="C5" s="340"/>
      <c r="D5" s="340"/>
      <c r="E5" s="340"/>
      <c r="F5" s="161"/>
    </row>
    <row r="6" spans="1:10" ht="41.75" customHeight="1" x14ac:dyDescent="0.45">
      <c r="B6" s="340" t="s">
        <v>234</v>
      </c>
      <c r="C6" s="340"/>
      <c r="D6" s="340"/>
      <c r="E6" s="340"/>
      <c r="F6" s="161"/>
    </row>
    <row r="7" spans="1:10" ht="31.25" customHeight="1" x14ac:dyDescent="0.45">
      <c r="B7" s="340" t="s">
        <v>233</v>
      </c>
      <c r="C7" s="340"/>
      <c r="D7" s="340"/>
      <c r="E7" s="340"/>
      <c r="F7" s="46"/>
    </row>
    <row r="8" spans="1:10" ht="33.6" customHeight="1" x14ac:dyDescent="0.45">
      <c r="B8" s="341" t="s">
        <v>217</v>
      </c>
      <c r="C8" s="340"/>
      <c r="D8" s="340"/>
      <c r="E8" s="340"/>
      <c r="F8" s="161"/>
    </row>
    <row r="9" spans="1:10" ht="14.65" thickBot="1" x14ac:dyDescent="0.5"/>
    <row r="10" spans="1:10" ht="29" customHeight="1" x14ac:dyDescent="0.45">
      <c r="B10" s="164" t="s">
        <v>208</v>
      </c>
      <c r="C10" s="163" t="s">
        <v>0</v>
      </c>
      <c r="D10" s="167" t="s">
        <v>205</v>
      </c>
      <c r="E10" s="167" t="s">
        <v>3</v>
      </c>
      <c r="F10" s="168" t="s">
        <v>222</v>
      </c>
      <c r="G10" s="169" t="s">
        <v>214</v>
      </c>
      <c r="H10" s="170" t="s">
        <v>215</v>
      </c>
      <c r="I10" s="1"/>
      <c r="J10" s="1"/>
    </row>
    <row r="11" spans="1:10" ht="57" x14ac:dyDescent="0.45">
      <c r="B11" s="147" t="s">
        <v>220</v>
      </c>
      <c r="C11" s="165" t="s">
        <v>126</v>
      </c>
      <c r="D11" s="166" t="s">
        <v>127</v>
      </c>
      <c r="E11" s="166" t="s">
        <v>125</v>
      </c>
      <c r="F11" s="166" t="s">
        <v>196</v>
      </c>
      <c r="G11" s="166" t="str">
        <f>IF($F11="Knows","Knowledge",IF($F11="Knows How","Knowledge",IF(F$11="Shows How","Skills",IF($F11="Does","Skills and/ or Attitudes",""))))</f>
        <v>Skills and/ or Attitudes</v>
      </c>
      <c r="H11" s="166"/>
    </row>
    <row r="12" spans="1:10" x14ac:dyDescent="0.45">
      <c r="B12" s="147" t="s">
        <v>221</v>
      </c>
      <c r="C12" s="165"/>
      <c r="D12" s="2"/>
      <c r="E12" s="2"/>
      <c r="F12" s="147"/>
      <c r="G12" s="147" t="str">
        <f t="shared" ref="G12:G75" si="0">IF($F12="Knows","Knowledge",IF($F12="Knows How","Knowledge",IF(F$11="Shows How","Skills",IF($F12="Does","Skills and/ or Attitudes",""))))</f>
        <v/>
      </c>
      <c r="H12" s="2"/>
    </row>
    <row r="13" spans="1:10" x14ac:dyDescent="0.45">
      <c r="B13" s="147" t="s">
        <v>129</v>
      </c>
      <c r="C13" s="165"/>
      <c r="D13" s="2"/>
      <c r="E13" s="2"/>
      <c r="F13" s="147"/>
      <c r="G13" s="147" t="str">
        <f t="shared" si="0"/>
        <v/>
      </c>
      <c r="H13" s="2"/>
    </row>
    <row r="14" spans="1:10" x14ac:dyDescent="0.45">
      <c r="B14" s="147"/>
      <c r="C14" s="165"/>
      <c r="D14" s="2"/>
      <c r="E14" s="2"/>
      <c r="F14" s="147"/>
      <c r="G14" s="147" t="str">
        <f t="shared" si="0"/>
        <v/>
      </c>
      <c r="H14" s="2"/>
    </row>
    <row r="15" spans="1:10" x14ac:dyDescent="0.45">
      <c r="B15" s="147"/>
      <c r="C15" s="165"/>
      <c r="D15" s="2"/>
      <c r="E15" s="2"/>
      <c r="F15" s="147"/>
      <c r="G15" s="147" t="str">
        <f t="shared" si="0"/>
        <v/>
      </c>
      <c r="H15" s="2"/>
    </row>
    <row r="16" spans="1:10" x14ac:dyDescent="0.45">
      <c r="B16" s="147"/>
      <c r="C16" s="165"/>
      <c r="D16" s="2"/>
      <c r="E16" s="2"/>
      <c r="F16" s="147"/>
      <c r="G16" s="147" t="str">
        <f t="shared" si="0"/>
        <v/>
      </c>
      <c r="H16" s="2"/>
    </row>
    <row r="17" spans="2:8" x14ac:dyDescent="0.45">
      <c r="B17" s="147"/>
      <c r="C17" s="165"/>
      <c r="D17" s="2"/>
      <c r="E17" s="2"/>
      <c r="F17" s="147"/>
      <c r="G17" s="147" t="str">
        <f t="shared" si="0"/>
        <v/>
      </c>
      <c r="H17" s="2"/>
    </row>
    <row r="18" spans="2:8" x14ac:dyDescent="0.45">
      <c r="B18" s="147"/>
      <c r="C18" s="165"/>
      <c r="D18" s="2"/>
      <c r="E18" s="2"/>
      <c r="F18" s="147"/>
      <c r="G18" s="147" t="str">
        <f t="shared" si="0"/>
        <v/>
      </c>
      <c r="H18" s="2"/>
    </row>
    <row r="19" spans="2:8" x14ac:dyDescent="0.45">
      <c r="B19" s="147"/>
      <c r="C19" s="165"/>
      <c r="D19" s="2"/>
      <c r="E19" s="2"/>
      <c r="F19" s="147"/>
      <c r="G19" s="147" t="str">
        <f t="shared" si="0"/>
        <v/>
      </c>
      <c r="H19" s="2"/>
    </row>
    <row r="20" spans="2:8" x14ac:dyDescent="0.45">
      <c r="B20" s="147"/>
      <c r="C20" s="165"/>
      <c r="D20" s="2"/>
      <c r="E20" s="2"/>
      <c r="F20" s="147"/>
      <c r="G20" s="147" t="str">
        <f t="shared" si="0"/>
        <v/>
      </c>
      <c r="H20" s="2"/>
    </row>
    <row r="21" spans="2:8" x14ac:dyDescent="0.45">
      <c r="B21" s="147"/>
      <c r="C21" s="165"/>
      <c r="D21" s="2"/>
      <c r="E21" s="2"/>
      <c r="F21" s="147"/>
      <c r="G21" s="147" t="str">
        <f t="shared" si="0"/>
        <v/>
      </c>
      <c r="H21" s="2"/>
    </row>
    <row r="22" spans="2:8" x14ac:dyDescent="0.45">
      <c r="B22" s="147"/>
      <c r="C22" s="165"/>
      <c r="D22" s="2"/>
      <c r="E22" s="2"/>
      <c r="F22" s="147"/>
      <c r="G22" s="147" t="str">
        <f t="shared" si="0"/>
        <v/>
      </c>
      <c r="H22" s="2"/>
    </row>
    <row r="23" spans="2:8" x14ac:dyDescent="0.45">
      <c r="B23" s="147"/>
      <c r="C23" s="165"/>
      <c r="D23" s="2"/>
      <c r="E23" s="2"/>
      <c r="F23" s="147"/>
      <c r="G23" s="147" t="str">
        <f t="shared" si="0"/>
        <v/>
      </c>
      <c r="H23" s="2"/>
    </row>
    <row r="24" spans="2:8" x14ac:dyDescent="0.45">
      <c r="B24" s="147"/>
      <c r="C24" s="165"/>
      <c r="D24" s="2"/>
      <c r="E24" s="2"/>
      <c r="F24" s="147"/>
      <c r="G24" s="147" t="str">
        <f t="shared" si="0"/>
        <v/>
      </c>
      <c r="H24" s="2"/>
    </row>
    <row r="25" spans="2:8" x14ac:dyDescent="0.45">
      <c r="B25" s="147"/>
      <c r="C25" s="165"/>
      <c r="D25" s="2"/>
      <c r="E25" s="2"/>
      <c r="F25" s="147"/>
      <c r="G25" s="147" t="str">
        <f t="shared" si="0"/>
        <v/>
      </c>
      <c r="H25" s="2"/>
    </row>
    <row r="26" spans="2:8" x14ac:dyDescent="0.45">
      <c r="B26" s="147"/>
      <c r="C26" s="165"/>
      <c r="D26" s="2"/>
      <c r="E26" s="2"/>
      <c r="F26" s="147"/>
      <c r="G26" s="147" t="str">
        <f t="shared" si="0"/>
        <v/>
      </c>
      <c r="H26" s="2"/>
    </row>
    <row r="27" spans="2:8" x14ac:dyDescent="0.45">
      <c r="B27" s="147"/>
      <c r="C27" s="165"/>
      <c r="D27" s="2"/>
      <c r="E27" s="2"/>
      <c r="F27" s="147"/>
      <c r="G27" s="147" t="str">
        <f t="shared" si="0"/>
        <v/>
      </c>
      <c r="H27" s="2"/>
    </row>
    <row r="28" spans="2:8" x14ac:dyDescent="0.45">
      <c r="B28" s="147"/>
      <c r="C28" s="165"/>
      <c r="D28" s="2"/>
      <c r="E28" s="2"/>
      <c r="F28" s="147"/>
      <c r="G28" s="147" t="str">
        <f t="shared" si="0"/>
        <v/>
      </c>
      <c r="H28" s="2"/>
    </row>
    <row r="29" spans="2:8" x14ac:dyDescent="0.45">
      <c r="B29" s="147"/>
      <c r="C29" s="165"/>
      <c r="D29" s="2"/>
      <c r="E29" s="2"/>
      <c r="F29" s="147"/>
      <c r="G29" s="147" t="str">
        <f t="shared" si="0"/>
        <v/>
      </c>
      <c r="H29" s="2"/>
    </row>
    <row r="30" spans="2:8" x14ac:dyDescent="0.45">
      <c r="B30" s="147"/>
      <c r="C30" s="165"/>
      <c r="D30" s="2"/>
      <c r="E30" s="2"/>
      <c r="F30" s="147"/>
      <c r="G30" s="147" t="str">
        <f t="shared" si="0"/>
        <v/>
      </c>
      <c r="H30" s="2"/>
    </row>
    <row r="31" spans="2:8" x14ac:dyDescent="0.45">
      <c r="B31" s="147"/>
      <c r="C31" s="165"/>
      <c r="D31" s="2"/>
      <c r="E31" s="2"/>
      <c r="F31" s="147"/>
      <c r="G31" s="147" t="str">
        <f t="shared" si="0"/>
        <v/>
      </c>
      <c r="H31" s="2"/>
    </row>
    <row r="32" spans="2:8" x14ac:dyDescent="0.45">
      <c r="B32" s="147"/>
      <c r="C32" s="165"/>
      <c r="D32" s="2"/>
      <c r="E32" s="2"/>
      <c r="F32" s="147"/>
      <c r="G32" s="147" t="str">
        <f t="shared" si="0"/>
        <v/>
      </c>
      <c r="H32" s="2"/>
    </row>
    <row r="33" spans="2:8" x14ac:dyDescent="0.45">
      <c r="B33" s="147"/>
      <c r="C33" s="165"/>
      <c r="D33" s="2"/>
      <c r="E33" s="2"/>
      <c r="F33" s="147"/>
      <c r="G33" s="147" t="str">
        <f t="shared" si="0"/>
        <v/>
      </c>
      <c r="H33" s="2"/>
    </row>
    <row r="34" spans="2:8" x14ac:dyDescent="0.45">
      <c r="B34" s="147"/>
      <c r="C34" s="165"/>
      <c r="D34" s="2"/>
      <c r="E34" s="2"/>
      <c r="F34" s="147"/>
      <c r="G34" s="147" t="str">
        <f t="shared" si="0"/>
        <v/>
      </c>
      <c r="H34" s="2"/>
    </row>
    <row r="35" spans="2:8" x14ac:dyDescent="0.45">
      <c r="B35" s="147"/>
      <c r="C35" s="165"/>
      <c r="D35" s="2"/>
      <c r="E35" s="2"/>
      <c r="F35" s="147"/>
      <c r="G35" s="147" t="str">
        <f t="shared" si="0"/>
        <v/>
      </c>
      <c r="H35" s="2"/>
    </row>
    <row r="36" spans="2:8" x14ac:dyDescent="0.45">
      <c r="B36" s="147"/>
      <c r="C36" s="165"/>
      <c r="D36" s="2"/>
      <c r="E36" s="2"/>
      <c r="F36" s="147"/>
      <c r="G36" s="147" t="str">
        <f t="shared" si="0"/>
        <v/>
      </c>
      <c r="H36" s="2"/>
    </row>
    <row r="37" spans="2:8" x14ac:dyDescent="0.45">
      <c r="B37" s="147"/>
      <c r="C37" s="165"/>
      <c r="D37" s="2"/>
      <c r="E37" s="2"/>
      <c r="F37" s="147"/>
      <c r="G37" s="147" t="str">
        <f t="shared" si="0"/>
        <v/>
      </c>
      <c r="H37" s="2"/>
    </row>
    <row r="38" spans="2:8" x14ac:dyDescent="0.45">
      <c r="B38" s="147"/>
      <c r="C38" s="165"/>
      <c r="D38" s="2"/>
      <c r="E38" s="2"/>
      <c r="F38" s="147"/>
      <c r="G38" s="147" t="str">
        <f t="shared" si="0"/>
        <v/>
      </c>
      <c r="H38" s="2"/>
    </row>
    <row r="39" spans="2:8" x14ac:dyDescent="0.45">
      <c r="B39" s="147"/>
      <c r="C39" s="165"/>
      <c r="D39" s="2"/>
      <c r="E39" s="2"/>
      <c r="F39" s="147"/>
      <c r="G39" s="147" t="str">
        <f t="shared" si="0"/>
        <v/>
      </c>
      <c r="H39" s="2"/>
    </row>
    <row r="40" spans="2:8" x14ac:dyDescent="0.45">
      <c r="B40" s="147"/>
      <c r="C40" s="165"/>
      <c r="D40" s="2"/>
      <c r="E40" s="2"/>
      <c r="F40" s="147"/>
      <c r="G40" s="147" t="str">
        <f t="shared" si="0"/>
        <v/>
      </c>
      <c r="H40" s="2"/>
    </row>
    <row r="41" spans="2:8" x14ac:dyDescent="0.45">
      <c r="B41" s="147"/>
      <c r="C41" s="165"/>
      <c r="D41" s="2"/>
      <c r="E41" s="2"/>
      <c r="F41" s="147"/>
      <c r="G41" s="147" t="str">
        <f t="shared" si="0"/>
        <v/>
      </c>
      <c r="H41" s="2"/>
    </row>
    <row r="42" spans="2:8" x14ac:dyDescent="0.45">
      <c r="B42" s="147"/>
      <c r="C42" s="165"/>
      <c r="D42" s="2"/>
      <c r="E42" s="2"/>
      <c r="F42" s="147"/>
      <c r="G42" s="147" t="str">
        <f t="shared" si="0"/>
        <v/>
      </c>
      <c r="H42" s="2"/>
    </row>
    <row r="43" spans="2:8" x14ac:dyDescent="0.45">
      <c r="B43" s="147"/>
      <c r="C43" s="165"/>
      <c r="D43" s="2"/>
      <c r="E43" s="2"/>
      <c r="F43" s="147"/>
      <c r="G43" s="147" t="str">
        <f t="shared" si="0"/>
        <v/>
      </c>
      <c r="H43" s="2"/>
    </row>
    <row r="44" spans="2:8" x14ac:dyDescent="0.45">
      <c r="B44" s="147"/>
      <c r="C44" s="165"/>
      <c r="D44" s="2"/>
      <c r="E44" s="2"/>
      <c r="F44" s="147"/>
      <c r="G44" s="147" t="str">
        <f t="shared" si="0"/>
        <v/>
      </c>
      <c r="H44" s="2"/>
    </row>
    <row r="45" spans="2:8" x14ac:dyDescent="0.45">
      <c r="B45" s="147"/>
      <c r="C45" s="165"/>
      <c r="D45" s="2"/>
      <c r="E45" s="2"/>
      <c r="F45" s="147"/>
      <c r="G45" s="147" t="str">
        <f t="shared" si="0"/>
        <v/>
      </c>
      <c r="H45" s="2"/>
    </row>
    <row r="46" spans="2:8" x14ac:dyDescent="0.45">
      <c r="B46" s="147"/>
      <c r="C46" s="165"/>
      <c r="D46" s="2"/>
      <c r="E46" s="2"/>
      <c r="F46" s="147"/>
      <c r="G46" s="147" t="str">
        <f t="shared" si="0"/>
        <v/>
      </c>
      <c r="H46" s="2"/>
    </row>
    <row r="47" spans="2:8" x14ac:dyDescent="0.45">
      <c r="B47" s="147"/>
      <c r="C47" s="165"/>
      <c r="D47" s="2"/>
      <c r="E47" s="2"/>
      <c r="F47" s="147"/>
      <c r="G47" s="147" t="str">
        <f t="shared" si="0"/>
        <v/>
      </c>
      <c r="H47" s="2"/>
    </row>
    <row r="48" spans="2:8" x14ac:dyDescent="0.45">
      <c r="B48" s="147"/>
      <c r="C48" s="165"/>
      <c r="D48" s="2"/>
      <c r="E48" s="2"/>
      <c r="F48" s="147"/>
      <c r="G48" s="147" t="str">
        <f t="shared" si="0"/>
        <v/>
      </c>
      <c r="H48" s="2"/>
    </row>
    <row r="49" spans="2:8" x14ac:dyDescent="0.45">
      <c r="B49" s="147"/>
      <c r="C49" s="165"/>
      <c r="D49" s="2"/>
      <c r="E49" s="2"/>
      <c r="F49" s="147"/>
      <c r="G49" s="147" t="str">
        <f t="shared" si="0"/>
        <v/>
      </c>
      <c r="H49" s="2"/>
    </row>
    <row r="50" spans="2:8" x14ac:dyDescent="0.45">
      <c r="B50" s="147"/>
      <c r="C50" s="165"/>
      <c r="D50" s="2"/>
      <c r="E50" s="2"/>
      <c r="F50" s="147"/>
      <c r="G50" s="147" t="str">
        <f t="shared" si="0"/>
        <v/>
      </c>
      <c r="H50" s="2"/>
    </row>
    <row r="51" spans="2:8" x14ac:dyDescent="0.45">
      <c r="B51" s="147"/>
      <c r="C51" s="165"/>
      <c r="D51" s="2"/>
      <c r="E51" s="2"/>
      <c r="F51" s="147"/>
      <c r="G51" s="147" t="str">
        <f t="shared" si="0"/>
        <v/>
      </c>
      <c r="H51" s="2"/>
    </row>
    <row r="52" spans="2:8" x14ac:dyDescent="0.45">
      <c r="B52" s="147"/>
      <c r="C52" s="165"/>
      <c r="D52" s="2"/>
      <c r="E52" s="2"/>
      <c r="F52" s="147"/>
      <c r="G52" s="147" t="str">
        <f t="shared" si="0"/>
        <v/>
      </c>
      <c r="H52" s="2"/>
    </row>
    <row r="53" spans="2:8" x14ac:dyDescent="0.45">
      <c r="B53" s="147"/>
      <c r="C53" s="165"/>
      <c r="D53" s="2"/>
      <c r="E53" s="2"/>
      <c r="F53" s="147"/>
      <c r="G53" s="147" t="str">
        <f t="shared" si="0"/>
        <v/>
      </c>
      <c r="H53" s="2"/>
    </row>
    <row r="54" spans="2:8" x14ac:dyDescent="0.45">
      <c r="B54" s="147"/>
      <c r="C54" s="165"/>
      <c r="D54" s="2"/>
      <c r="E54" s="2"/>
      <c r="F54" s="147"/>
      <c r="G54" s="147" t="str">
        <f t="shared" si="0"/>
        <v/>
      </c>
      <c r="H54" s="2"/>
    </row>
    <row r="55" spans="2:8" x14ac:dyDescent="0.45">
      <c r="B55" s="147"/>
      <c r="C55" s="165"/>
      <c r="D55" s="2"/>
      <c r="E55" s="2"/>
      <c r="F55" s="147"/>
      <c r="G55" s="147" t="str">
        <f t="shared" si="0"/>
        <v/>
      </c>
      <c r="H55" s="2"/>
    </row>
    <row r="56" spans="2:8" x14ac:dyDescent="0.45">
      <c r="B56" s="147"/>
      <c r="C56" s="165"/>
      <c r="D56" s="2"/>
      <c r="E56" s="2"/>
      <c r="F56" s="147"/>
      <c r="G56" s="147" t="str">
        <f t="shared" si="0"/>
        <v/>
      </c>
      <c r="H56" s="2"/>
    </row>
    <row r="57" spans="2:8" x14ac:dyDescent="0.45">
      <c r="B57" s="147"/>
      <c r="C57" s="165"/>
      <c r="D57" s="2"/>
      <c r="E57" s="2"/>
      <c r="F57" s="147"/>
      <c r="G57" s="147" t="str">
        <f t="shared" si="0"/>
        <v/>
      </c>
      <c r="H57" s="2"/>
    </row>
    <row r="58" spans="2:8" x14ac:dyDescent="0.45">
      <c r="B58" s="147"/>
      <c r="C58" s="165"/>
      <c r="D58" s="2"/>
      <c r="E58" s="2"/>
      <c r="F58" s="147"/>
      <c r="G58" s="147" t="str">
        <f t="shared" si="0"/>
        <v/>
      </c>
      <c r="H58" s="2"/>
    </row>
    <row r="59" spans="2:8" x14ac:dyDescent="0.45">
      <c r="B59" s="147"/>
      <c r="C59" s="165"/>
      <c r="D59" s="2"/>
      <c r="E59" s="2"/>
      <c r="F59" s="147"/>
      <c r="G59" s="147" t="str">
        <f t="shared" si="0"/>
        <v/>
      </c>
      <c r="H59" s="2"/>
    </row>
    <row r="60" spans="2:8" x14ac:dyDescent="0.45">
      <c r="B60" s="147"/>
      <c r="C60" s="165"/>
      <c r="D60" s="2"/>
      <c r="E60" s="2"/>
      <c r="F60" s="147"/>
      <c r="G60" s="147" t="str">
        <f t="shared" si="0"/>
        <v/>
      </c>
      <c r="H60" s="2"/>
    </row>
    <row r="61" spans="2:8" x14ac:dyDescent="0.45">
      <c r="B61" s="147"/>
      <c r="C61" s="165"/>
      <c r="D61" s="2"/>
      <c r="E61" s="2"/>
      <c r="F61" s="147"/>
      <c r="G61" s="147" t="str">
        <f t="shared" si="0"/>
        <v/>
      </c>
      <c r="H61" s="2"/>
    </row>
    <row r="62" spans="2:8" x14ac:dyDescent="0.45">
      <c r="B62" s="147"/>
      <c r="C62" s="165"/>
      <c r="D62" s="2"/>
      <c r="E62" s="2"/>
      <c r="F62" s="147"/>
      <c r="G62" s="147" t="str">
        <f t="shared" si="0"/>
        <v/>
      </c>
      <c r="H62" s="2"/>
    </row>
    <row r="63" spans="2:8" x14ac:dyDescent="0.45">
      <c r="B63" s="147"/>
      <c r="C63" s="165"/>
      <c r="D63" s="2"/>
      <c r="E63" s="2"/>
      <c r="F63" s="147"/>
      <c r="G63" s="147" t="str">
        <f t="shared" si="0"/>
        <v/>
      </c>
      <c r="H63" s="2"/>
    </row>
    <row r="64" spans="2:8" x14ac:dyDescent="0.45">
      <c r="B64" s="147"/>
      <c r="C64" s="165"/>
      <c r="D64" s="2"/>
      <c r="E64" s="2"/>
      <c r="F64" s="147"/>
      <c r="G64" s="147" t="str">
        <f t="shared" si="0"/>
        <v/>
      </c>
      <c r="H64" s="2"/>
    </row>
    <row r="65" spans="2:8" x14ac:dyDescent="0.45">
      <c r="B65" s="147"/>
      <c r="C65" s="165"/>
      <c r="D65" s="2"/>
      <c r="E65" s="2"/>
      <c r="F65" s="147"/>
      <c r="G65" s="147" t="str">
        <f t="shared" si="0"/>
        <v/>
      </c>
      <c r="H65" s="2"/>
    </row>
    <row r="66" spans="2:8" x14ac:dyDescent="0.45">
      <c r="B66" s="147"/>
      <c r="C66" s="165"/>
      <c r="D66" s="2"/>
      <c r="E66" s="2"/>
      <c r="F66" s="147"/>
      <c r="G66" s="147" t="str">
        <f t="shared" si="0"/>
        <v/>
      </c>
      <c r="H66" s="2"/>
    </row>
    <row r="67" spans="2:8" x14ac:dyDescent="0.45">
      <c r="B67" s="147"/>
      <c r="C67" s="165"/>
      <c r="D67" s="2"/>
      <c r="E67" s="2"/>
      <c r="F67" s="147"/>
      <c r="G67" s="147" t="str">
        <f t="shared" si="0"/>
        <v/>
      </c>
      <c r="H67" s="2"/>
    </row>
    <row r="68" spans="2:8" x14ac:dyDescent="0.45">
      <c r="B68" s="147"/>
      <c r="C68" s="165"/>
      <c r="D68" s="2"/>
      <c r="E68" s="2"/>
      <c r="F68" s="147"/>
      <c r="G68" s="147" t="str">
        <f t="shared" si="0"/>
        <v/>
      </c>
      <c r="H68" s="2"/>
    </row>
    <row r="69" spans="2:8" x14ac:dyDescent="0.45">
      <c r="B69" s="147"/>
      <c r="C69" s="165"/>
      <c r="D69" s="2"/>
      <c r="E69" s="2"/>
      <c r="F69" s="147"/>
      <c r="G69" s="147" t="str">
        <f t="shared" si="0"/>
        <v/>
      </c>
      <c r="H69" s="2"/>
    </row>
    <row r="70" spans="2:8" x14ac:dyDescent="0.45">
      <c r="B70" s="147"/>
      <c r="C70" s="165"/>
      <c r="D70" s="2"/>
      <c r="E70" s="2"/>
      <c r="F70" s="147"/>
      <c r="G70" s="147" t="str">
        <f t="shared" si="0"/>
        <v/>
      </c>
      <c r="H70" s="2"/>
    </row>
    <row r="71" spans="2:8" x14ac:dyDescent="0.45">
      <c r="B71" s="147"/>
      <c r="C71" s="165"/>
      <c r="D71" s="2"/>
      <c r="E71" s="2"/>
      <c r="F71" s="147"/>
      <c r="G71" s="147" t="str">
        <f t="shared" si="0"/>
        <v/>
      </c>
      <c r="H71" s="2"/>
    </row>
    <row r="72" spans="2:8" x14ac:dyDescent="0.45">
      <c r="B72" s="147"/>
      <c r="C72" s="165"/>
      <c r="D72" s="2"/>
      <c r="E72" s="2"/>
      <c r="F72" s="147"/>
      <c r="G72" s="147" t="str">
        <f t="shared" si="0"/>
        <v/>
      </c>
      <c r="H72" s="2"/>
    </row>
    <row r="73" spans="2:8" x14ac:dyDescent="0.45">
      <c r="B73" s="147"/>
      <c r="C73" s="165"/>
      <c r="D73" s="2"/>
      <c r="E73" s="2"/>
      <c r="F73" s="147"/>
      <c r="G73" s="147" t="str">
        <f t="shared" si="0"/>
        <v/>
      </c>
      <c r="H73" s="2"/>
    </row>
    <row r="74" spans="2:8" x14ac:dyDescent="0.45">
      <c r="B74" s="147"/>
      <c r="C74" s="165"/>
      <c r="D74" s="2"/>
      <c r="E74" s="2"/>
      <c r="F74" s="147"/>
      <c r="G74" s="147" t="str">
        <f t="shared" si="0"/>
        <v/>
      </c>
      <c r="H74" s="2"/>
    </row>
    <row r="75" spans="2:8" x14ac:dyDescent="0.45">
      <c r="B75" s="147"/>
      <c r="C75" s="165"/>
      <c r="D75" s="2"/>
      <c r="E75" s="2"/>
      <c r="F75" s="147"/>
      <c r="G75" s="147" t="str">
        <f t="shared" si="0"/>
        <v/>
      </c>
      <c r="H75" s="2"/>
    </row>
    <row r="76" spans="2:8" x14ac:dyDescent="0.45">
      <c r="B76" s="147"/>
      <c r="C76" s="165"/>
      <c r="D76" s="2"/>
      <c r="E76" s="2"/>
      <c r="F76" s="147"/>
      <c r="G76" s="147" t="str">
        <f t="shared" ref="G76" si="1">IF($F76="Knows","Knowledge",IF($F76="Knows How","Knowledge",IF(F$11="Shows How","Skills",IF($F76="Does","Skills and/ or Attitudes",""))))</f>
        <v/>
      </c>
      <c r="H76" s="2"/>
    </row>
  </sheetData>
  <mergeCells count="5">
    <mergeCell ref="A2:E2"/>
    <mergeCell ref="B5:E5"/>
    <mergeCell ref="B6:E6"/>
    <mergeCell ref="B7:E7"/>
    <mergeCell ref="B8:E8"/>
  </mergeCells>
  <dataValidations count="1">
    <dataValidation type="list" allowBlank="1" showInputMessage="1" showErrorMessage="1" sqref="F11:F76" xr:uid="{00000000-0002-0000-0C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1000000}">
          <x14:formula1>
            <xm:f>'1 Input Courses'!$A$5:$A$53</xm:f>
          </x14:formula1>
          <xm:sqref>B11:B76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9"/>
  <dimension ref="A1:J76"/>
  <sheetViews>
    <sheetView topLeftCell="A4" workbookViewId="0">
      <selection activeCell="A2" sqref="A2:E2"/>
    </sheetView>
  </sheetViews>
  <sheetFormatPr defaultRowHeight="14.25" x14ac:dyDescent="0.45"/>
  <cols>
    <col min="1" max="1" width="1.86328125" customWidth="1"/>
    <col min="2" max="2" width="38.265625" customWidth="1"/>
    <col min="3" max="4" width="31.3984375" customWidth="1"/>
    <col min="5" max="6" width="26.86328125" customWidth="1"/>
    <col min="7" max="7" width="19.73046875" customWidth="1"/>
    <col min="8" max="8" width="35" customWidth="1"/>
  </cols>
  <sheetData>
    <row r="1" spans="1:10" x14ac:dyDescent="0.45">
      <c r="A1" s="158" t="s">
        <v>206</v>
      </c>
    </row>
    <row r="2" spans="1:10" ht="65" customHeight="1" x14ac:dyDescent="0.45">
      <c r="A2" s="342" t="s">
        <v>235</v>
      </c>
      <c r="B2" s="342"/>
      <c r="C2" s="342"/>
      <c r="D2" s="342"/>
      <c r="E2" s="342"/>
      <c r="F2" s="171"/>
    </row>
    <row r="3" spans="1:10" ht="6.5" customHeight="1" x14ac:dyDescent="0.45">
      <c r="B3" s="158"/>
    </row>
    <row r="4" spans="1:10" x14ac:dyDescent="0.45">
      <c r="B4" s="160" t="s">
        <v>207</v>
      </c>
    </row>
    <row r="5" spans="1:10" ht="31.25" customHeight="1" x14ac:dyDescent="0.45">
      <c r="B5" s="340" t="s">
        <v>210</v>
      </c>
      <c r="C5" s="340"/>
      <c r="D5" s="340"/>
      <c r="E5" s="340"/>
      <c r="F5" s="161"/>
    </row>
    <row r="6" spans="1:10" ht="44.1" customHeight="1" x14ac:dyDescent="0.45">
      <c r="B6" s="340" t="s">
        <v>236</v>
      </c>
      <c r="C6" s="340"/>
      <c r="D6" s="340"/>
      <c r="E6" s="340"/>
      <c r="F6" s="161"/>
    </row>
    <row r="7" spans="1:10" ht="31.25" customHeight="1" x14ac:dyDescent="0.45">
      <c r="B7" s="340" t="s">
        <v>209</v>
      </c>
      <c r="C7" s="340"/>
      <c r="D7" s="340"/>
      <c r="E7" s="340"/>
      <c r="F7" s="46"/>
    </row>
    <row r="8" spans="1:10" ht="33.6" customHeight="1" x14ac:dyDescent="0.45">
      <c r="B8" s="341" t="s">
        <v>217</v>
      </c>
      <c r="C8" s="340"/>
      <c r="D8" s="340"/>
      <c r="E8" s="340"/>
      <c r="F8" s="161"/>
    </row>
    <row r="9" spans="1:10" ht="14.65" thickBot="1" x14ac:dyDescent="0.5"/>
    <row r="10" spans="1:10" ht="29" customHeight="1" x14ac:dyDescent="0.45">
      <c r="B10" s="164" t="s">
        <v>208</v>
      </c>
      <c r="C10" s="163" t="s">
        <v>0</v>
      </c>
      <c r="D10" s="167" t="s">
        <v>205</v>
      </c>
      <c r="E10" s="167" t="s">
        <v>3</v>
      </c>
      <c r="F10" s="168" t="s">
        <v>222</v>
      </c>
      <c r="G10" s="169" t="s">
        <v>214</v>
      </c>
      <c r="H10" s="170" t="s">
        <v>215</v>
      </c>
      <c r="I10" s="1"/>
      <c r="J10" s="1"/>
    </row>
    <row r="11" spans="1:10" ht="57" x14ac:dyDescent="0.45">
      <c r="B11" s="147" t="s">
        <v>220</v>
      </c>
      <c r="C11" s="165" t="s">
        <v>126</v>
      </c>
      <c r="D11" s="166" t="s">
        <v>127</v>
      </c>
      <c r="E11" s="166" t="s">
        <v>125</v>
      </c>
      <c r="F11" s="166" t="s">
        <v>196</v>
      </c>
      <c r="G11" s="166" t="str">
        <f>IF($F11="Knows","Knowledge",IF($F11="Knows How","Knowledge",IF(F$11="Shows How","Skills",IF($F11="Does","Skills and/ or Attitudes",""))))</f>
        <v>Skills and/ or Attitudes</v>
      </c>
      <c r="H11" s="166"/>
    </row>
    <row r="12" spans="1:10" x14ac:dyDescent="0.45">
      <c r="B12" s="147" t="s">
        <v>221</v>
      </c>
      <c r="C12" s="165"/>
      <c r="D12" s="2"/>
      <c r="E12" s="2"/>
      <c r="F12" s="147"/>
      <c r="G12" s="147" t="str">
        <f t="shared" ref="G12:G75" si="0">IF($F12="Knows","Knowledge",IF($F12="Knows How","Knowledge",IF(F$11="Shows How","Skills",IF($F12="Does","Skills and/ or Attitudes",""))))</f>
        <v/>
      </c>
      <c r="H12" s="2"/>
    </row>
    <row r="13" spans="1:10" x14ac:dyDescent="0.45">
      <c r="B13" s="147" t="s">
        <v>129</v>
      </c>
      <c r="C13" s="165"/>
      <c r="D13" s="2"/>
      <c r="E13" s="2"/>
      <c r="F13" s="147"/>
      <c r="G13" s="147" t="str">
        <f t="shared" si="0"/>
        <v/>
      </c>
      <c r="H13" s="2"/>
    </row>
    <row r="14" spans="1:10" x14ac:dyDescent="0.45">
      <c r="B14" s="147"/>
      <c r="C14" s="165"/>
      <c r="D14" s="2"/>
      <c r="E14" s="2"/>
      <c r="F14" s="147"/>
      <c r="G14" s="147" t="str">
        <f t="shared" si="0"/>
        <v/>
      </c>
      <c r="H14" s="2"/>
    </row>
    <row r="15" spans="1:10" x14ac:dyDescent="0.45">
      <c r="B15" s="147"/>
      <c r="C15" s="165"/>
      <c r="D15" s="2"/>
      <c r="E15" s="2"/>
      <c r="F15" s="147"/>
      <c r="G15" s="147" t="str">
        <f t="shared" si="0"/>
        <v/>
      </c>
      <c r="H15" s="2"/>
    </row>
    <row r="16" spans="1:10" x14ac:dyDescent="0.45">
      <c r="B16" s="147"/>
      <c r="C16" s="165"/>
      <c r="D16" s="2"/>
      <c r="E16" s="2"/>
      <c r="F16" s="147"/>
      <c r="G16" s="147" t="str">
        <f t="shared" si="0"/>
        <v/>
      </c>
      <c r="H16" s="2"/>
    </row>
    <row r="17" spans="2:8" x14ac:dyDescent="0.45">
      <c r="B17" s="147"/>
      <c r="C17" s="165"/>
      <c r="D17" s="2"/>
      <c r="E17" s="2"/>
      <c r="F17" s="147"/>
      <c r="G17" s="147" t="str">
        <f t="shared" si="0"/>
        <v/>
      </c>
      <c r="H17" s="2"/>
    </row>
    <row r="18" spans="2:8" x14ac:dyDescent="0.45">
      <c r="B18" s="147"/>
      <c r="C18" s="165"/>
      <c r="D18" s="2"/>
      <c r="E18" s="2"/>
      <c r="F18" s="147"/>
      <c r="G18" s="147" t="str">
        <f t="shared" si="0"/>
        <v/>
      </c>
      <c r="H18" s="2"/>
    </row>
    <row r="19" spans="2:8" x14ac:dyDescent="0.45">
      <c r="B19" s="147"/>
      <c r="C19" s="165"/>
      <c r="D19" s="2"/>
      <c r="E19" s="2"/>
      <c r="F19" s="147"/>
      <c r="G19" s="147" t="str">
        <f t="shared" si="0"/>
        <v/>
      </c>
      <c r="H19" s="2"/>
    </row>
    <row r="20" spans="2:8" x14ac:dyDescent="0.45">
      <c r="B20" s="147"/>
      <c r="C20" s="165"/>
      <c r="D20" s="2"/>
      <c r="E20" s="2"/>
      <c r="F20" s="147"/>
      <c r="G20" s="147" t="str">
        <f t="shared" si="0"/>
        <v/>
      </c>
      <c r="H20" s="2"/>
    </row>
    <row r="21" spans="2:8" x14ac:dyDescent="0.45">
      <c r="B21" s="147"/>
      <c r="C21" s="165"/>
      <c r="D21" s="2"/>
      <c r="E21" s="2"/>
      <c r="F21" s="147"/>
      <c r="G21" s="147" t="str">
        <f t="shared" si="0"/>
        <v/>
      </c>
      <c r="H21" s="2"/>
    </row>
    <row r="22" spans="2:8" x14ac:dyDescent="0.45">
      <c r="B22" s="147"/>
      <c r="C22" s="165"/>
      <c r="D22" s="2"/>
      <c r="E22" s="2"/>
      <c r="F22" s="147"/>
      <c r="G22" s="147" t="str">
        <f t="shared" si="0"/>
        <v/>
      </c>
      <c r="H22" s="2"/>
    </row>
    <row r="23" spans="2:8" x14ac:dyDescent="0.45">
      <c r="B23" s="147"/>
      <c r="C23" s="165"/>
      <c r="D23" s="2"/>
      <c r="E23" s="2"/>
      <c r="F23" s="147"/>
      <c r="G23" s="147" t="str">
        <f t="shared" si="0"/>
        <v/>
      </c>
      <c r="H23" s="2"/>
    </row>
    <row r="24" spans="2:8" x14ac:dyDescent="0.45">
      <c r="B24" s="147"/>
      <c r="C24" s="165"/>
      <c r="D24" s="2"/>
      <c r="E24" s="2"/>
      <c r="F24" s="147"/>
      <c r="G24" s="147" t="str">
        <f t="shared" si="0"/>
        <v/>
      </c>
      <c r="H24" s="2"/>
    </row>
    <row r="25" spans="2:8" x14ac:dyDescent="0.45">
      <c r="B25" s="147"/>
      <c r="C25" s="165"/>
      <c r="D25" s="2"/>
      <c r="E25" s="2"/>
      <c r="F25" s="147"/>
      <c r="G25" s="147" t="str">
        <f t="shared" si="0"/>
        <v/>
      </c>
      <c r="H25" s="2"/>
    </row>
    <row r="26" spans="2:8" x14ac:dyDescent="0.45">
      <c r="B26" s="147"/>
      <c r="C26" s="165"/>
      <c r="D26" s="2"/>
      <c r="E26" s="2"/>
      <c r="F26" s="147"/>
      <c r="G26" s="147" t="str">
        <f t="shared" si="0"/>
        <v/>
      </c>
      <c r="H26" s="2"/>
    </row>
    <row r="27" spans="2:8" x14ac:dyDescent="0.45">
      <c r="B27" s="147"/>
      <c r="C27" s="165"/>
      <c r="D27" s="2"/>
      <c r="E27" s="2"/>
      <c r="F27" s="147"/>
      <c r="G27" s="147" t="str">
        <f t="shared" si="0"/>
        <v/>
      </c>
      <c r="H27" s="2"/>
    </row>
    <row r="28" spans="2:8" x14ac:dyDescent="0.45">
      <c r="B28" s="147"/>
      <c r="C28" s="165"/>
      <c r="D28" s="2"/>
      <c r="E28" s="2"/>
      <c r="F28" s="147"/>
      <c r="G28" s="147" t="str">
        <f t="shared" si="0"/>
        <v/>
      </c>
      <c r="H28" s="2"/>
    </row>
    <row r="29" spans="2:8" x14ac:dyDescent="0.45">
      <c r="B29" s="147"/>
      <c r="C29" s="165"/>
      <c r="D29" s="2"/>
      <c r="E29" s="2"/>
      <c r="F29" s="147"/>
      <c r="G29" s="147" t="str">
        <f t="shared" si="0"/>
        <v/>
      </c>
      <c r="H29" s="2"/>
    </row>
    <row r="30" spans="2:8" x14ac:dyDescent="0.45">
      <c r="B30" s="147"/>
      <c r="C30" s="165"/>
      <c r="D30" s="2"/>
      <c r="E30" s="2"/>
      <c r="F30" s="147"/>
      <c r="G30" s="147" t="str">
        <f t="shared" si="0"/>
        <v/>
      </c>
      <c r="H30" s="2"/>
    </row>
    <row r="31" spans="2:8" x14ac:dyDescent="0.45">
      <c r="B31" s="147"/>
      <c r="C31" s="165"/>
      <c r="D31" s="2"/>
      <c r="E31" s="2"/>
      <c r="F31" s="147"/>
      <c r="G31" s="147" t="str">
        <f t="shared" si="0"/>
        <v/>
      </c>
      <c r="H31" s="2"/>
    </row>
    <row r="32" spans="2:8" x14ac:dyDescent="0.45">
      <c r="B32" s="147"/>
      <c r="C32" s="165"/>
      <c r="D32" s="2"/>
      <c r="E32" s="2"/>
      <c r="F32" s="147"/>
      <c r="G32" s="147" t="str">
        <f t="shared" si="0"/>
        <v/>
      </c>
      <c r="H32" s="2"/>
    </row>
    <row r="33" spans="2:8" x14ac:dyDescent="0.45">
      <c r="B33" s="147"/>
      <c r="C33" s="165"/>
      <c r="D33" s="2"/>
      <c r="E33" s="2"/>
      <c r="F33" s="147"/>
      <c r="G33" s="147" t="str">
        <f t="shared" si="0"/>
        <v/>
      </c>
      <c r="H33" s="2"/>
    </row>
    <row r="34" spans="2:8" x14ac:dyDescent="0.45">
      <c r="B34" s="147"/>
      <c r="C34" s="165"/>
      <c r="D34" s="2"/>
      <c r="E34" s="2"/>
      <c r="F34" s="147"/>
      <c r="G34" s="147" t="str">
        <f t="shared" si="0"/>
        <v/>
      </c>
      <c r="H34" s="2"/>
    </row>
    <row r="35" spans="2:8" x14ac:dyDescent="0.45">
      <c r="B35" s="147"/>
      <c r="C35" s="165"/>
      <c r="D35" s="2"/>
      <c r="E35" s="2"/>
      <c r="F35" s="147"/>
      <c r="G35" s="147" t="str">
        <f t="shared" si="0"/>
        <v/>
      </c>
      <c r="H35" s="2"/>
    </row>
    <row r="36" spans="2:8" x14ac:dyDescent="0.45">
      <c r="B36" s="147"/>
      <c r="C36" s="165"/>
      <c r="D36" s="2"/>
      <c r="E36" s="2"/>
      <c r="F36" s="147"/>
      <c r="G36" s="147" t="str">
        <f t="shared" si="0"/>
        <v/>
      </c>
      <c r="H36" s="2"/>
    </row>
    <row r="37" spans="2:8" x14ac:dyDescent="0.45">
      <c r="B37" s="147"/>
      <c r="C37" s="165"/>
      <c r="D37" s="2"/>
      <c r="E37" s="2"/>
      <c r="F37" s="147"/>
      <c r="G37" s="147" t="str">
        <f t="shared" si="0"/>
        <v/>
      </c>
      <c r="H37" s="2"/>
    </row>
    <row r="38" spans="2:8" x14ac:dyDescent="0.45">
      <c r="B38" s="147"/>
      <c r="C38" s="165"/>
      <c r="D38" s="2"/>
      <c r="E38" s="2"/>
      <c r="F38" s="147"/>
      <c r="G38" s="147" t="str">
        <f t="shared" si="0"/>
        <v/>
      </c>
      <c r="H38" s="2"/>
    </row>
    <row r="39" spans="2:8" x14ac:dyDescent="0.45">
      <c r="B39" s="147"/>
      <c r="C39" s="165"/>
      <c r="D39" s="2"/>
      <c r="E39" s="2"/>
      <c r="F39" s="147"/>
      <c r="G39" s="147" t="str">
        <f t="shared" si="0"/>
        <v/>
      </c>
      <c r="H39" s="2"/>
    </row>
    <row r="40" spans="2:8" x14ac:dyDescent="0.45">
      <c r="B40" s="147"/>
      <c r="C40" s="165"/>
      <c r="D40" s="2"/>
      <c r="E40" s="2"/>
      <c r="F40" s="147"/>
      <c r="G40" s="147" t="str">
        <f t="shared" si="0"/>
        <v/>
      </c>
      <c r="H40" s="2"/>
    </row>
    <row r="41" spans="2:8" x14ac:dyDescent="0.45">
      <c r="B41" s="147"/>
      <c r="C41" s="165"/>
      <c r="D41" s="2"/>
      <c r="E41" s="2"/>
      <c r="F41" s="147"/>
      <c r="G41" s="147" t="str">
        <f t="shared" si="0"/>
        <v/>
      </c>
      <c r="H41" s="2"/>
    </row>
    <row r="42" spans="2:8" x14ac:dyDescent="0.45">
      <c r="B42" s="147"/>
      <c r="C42" s="165"/>
      <c r="D42" s="2"/>
      <c r="E42" s="2"/>
      <c r="F42" s="147"/>
      <c r="G42" s="147" t="str">
        <f t="shared" si="0"/>
        <v/>
      </c>
      <c r="H42" s="2"/>
    </row>
    <row r="43" spans="2:8" x14ac:dyDescent="0.45">
      <c r="B43" s="147"/>
      <c r="C43" s="165"/>
      <c r="D43" s="2"/>
      <c r="E43" s="2"/>
      <c r="F43" s="147"/>
      <c r="G43" s="147" t="str">
        <f t="shared" si="0"/>
        <v/>
      </c>
      <c r="H43" s="2"/>
    </row>
    <row r="44" spans="2:8" x14ac:dyDescent="0.45">
      <c r="B44" s="147"/>
      <c r="C44" s="165"/>
      <c r="D44" s="2"/>
      <c r="E44" s="2"/>
      <c r="F44" s="147"/>
      <c r="G44" s="147" t="str">
        <f t="shared" si="0"/>
        <v/>
      </c>
      <c r="H44" s="2"/>
    </row>
    <row r="45" spans="2:8" x14ac:dyDescent="0.45">
      <c r="B45" s="147"/>
      <c r="C45" s="165"/>
      <c r="D45" s="2"/>
      <c r="E45" s="2"/>
      <c r="F45" s="147"/>
      <c r="G45" s="147" t="str">
        <f t="shared" si="0"/>
        <v/>
      </c>
      <c r="H45" s="2"/>
    </row>
    <row r="46" spans="2:8" x14ac:dyDescent="0.45">
      <c r="B46" s="147"/>
      <c r="C46" s="165"/>
      <c r="D46" s="2"/>
      <c r="E46" s="2"/>
      <c r="F46" s="147"/>
      <c r="G46" s="147" t="str">
        <f t="shared" si="0"/>
        <v/>
      </c>
      <c r="H46" s="2"/>
    </row>
    <row r="47" spans="2:8" x14ac:dyDescent="0.45">
      <c r="B47" s="147"/>
      <c r="C47" s="165"/>
      <c r="D47" s="2"/>
      <c r="E47" s="2"/>
      <c r="F47" s="147"/>
      <c r="G47" s="147" t="str">
        <f t="shared" si="0"/>
        <v/>
      </c>
      <c r="H47" s="2"/>
    </row>
    <row r="48" spans="2:8" x14ac:dyDescent="0.45">
      <c r="B48" s="147"/>
      <c r="C48" s="165"/>
      <c r="D48" s="2"/>
      <c r="E48" s="2"/>
      <c r="F48" s="147"/>
      <c r="G48" s="147" t="str">
        <f t="shared" si="0"/>
        <v/>
      </c>
      <c r="H48" s="2"/>
    </row>
    <row r="49" spans="2:8" x14ac:dyDescent="0.45">
      <c r="B49" s="147"/>
      <c r="C49" s="165"/>
      <c r="D49" s="2"/>
      <c r="E49" s="2"/>
      <c r="F49" s="147"/>
      <c r="G49" s="147" t="str">
        <f t="shared" si="0"/>
        <v/>
      </c>
      <c r="H49" s="2"/>
    </row>
    <row r="50" spans="2:8" x14ac:dyDescent="0.45">
      <c r="B50" s="147"/>
      <c r="C50" s="165"/>
      <c r="D50" s="2"/>
      <c r="E50" s="2"/>
      <c r="F50" s="147"/>
      <c r="G50" s="147" t="str">
        <f t="shared" si="0"/>
        <v/>
      </c>
      <c r="H50" s="2"/>
    </row>
    <row r="51" spans="2:8" x14ac:dyDescent="0.45">
      <c r="B51" s="147"/>
      <c r="C51" s="165"/>
      <c r="D51" s="2"/>
      <c r="E51" s="2"/>
      <c r="F51" s="147"/>
      <c r="G51" s="147" t="str">
        <f t="shared" si="0"/>
        <v/>
      </c>
      <c r="H51" s="2"/>
    </row>
    <row r="52" spans="2:8" x14ac:dyDescent="0.45">
      <c r="B52" s="147"/>
      <c r="C52" s="165"/>
      <c r="D52" s="2"/>
      <c r="E52" s="2"/>
      <c r="F52" s="147"/>
      <c r="G52" s="147" t="str">
        <f t="shared" si="0"/>
        <v/>
      </c>
      <c r="H52" s="2"/>
    </row>
    <row r="53" spans="2:8" x14ac:dyDescent="0.45">
      <c r="B53" s="147"/>
      <c r="C53" s="165"/>
      <c r="D53" s="2"/>
      <c r="E53" s="2"/>
      <c r="F53" s="147"/>
      <c r="G53" s="147" t="str">
        <f t="shared" si="0"/>
        <v/>
      </c>
      <c r="H53" s="2"/>
    </row>
    <row r="54" spans="2:8" x14ac:dyDescent="0.45">
      <c r="B54" s="147"/>
      <c r="C54" s="165"/>
      <c r="D54" s="2"/>
      <c r="E54" s="2"/>
      <c r="F54" s="147"/>
      <c r="G54" s="147" t="str">
        <f t="shared" si="0"/>
        <v/>
      </c>
      <c r="H54" s="2"/>
    </row>
    <row r="55" spans="2:8" x14ac:dyDescent="0.45">
      <c r="B55" s="147"/>
      <c r="C55" s="165"/>
      <c r="D55" s="2"/>
      <c r="E55" s="2"/>
      <c r="F55" s="147"/>
      <c r="G55" s="147" t="str">
        <f t="shared" si="0"/>
        <v/>
      </c>
      <c r="H55" s="2"/>
    </row>
    <row r="56" spans="2:8" x14ac:dyDescent="0.45">
      <c r="B56" s="147"/>
      <c r="C56" s="165"/>
      <c r="D56" s="2"/>
      <c r="E56" s="2"/>
      <c r="F56" s="147"/>
      <c r="G56" s="147" t="str">
        <f t="shared" si="0"/>
        <v/>
      </c>
      <c r="H56" s="2"/>
    </row>
    <row r="57" spans="2:8" x14ac:dyDescent="0.45">
      <c r="B57" s="147"/>
      <c r="C57" s="165"/>
      <c r="D57" s="2"/>
      <c r="E57" s="2"/>
      <c r="F57" s="147"/>
      <c r="G57" s="147" t="str">
        <f t="shared" si="0"/>
        <v/>
      </c>
      <c r="H57" s="2"/>
    </row>
    <row r="58" spans="2:8" x14ac:dyDescent="0.45">
      <c r="B58" s="147"/>
      <c r="C58" s="165"/>
      <c r="D58" s="2"/>
      <c r="E58" s="2"/>
      <c r="F58" s="147"/>
      <c r="G58" s="147" t="str">
        <f t="shared" si="0"/>
        <v/>
      </c>
      <c r="H58" s="2"/>
    </row>
    <row r="59" spans="2:8" x14ac:dyDescent="0.45">
      <c r="B59" s="147"/>
      <c r="C59" s="165"/>
      <c r="D59" s="2"/>
      <c r="E59" s="2"/>
      <c r="F59" s="147"/>
      <c r="G59" s="147" t="str">
        <f t="shared" si="0"/>
        <v/>
      </c>
      <c r="H59" s="2"/>
    </row>
    <row r="60" spans="2:8" x14ac:dyDescent="0.45">
      <c r="B60" s="147"/>
      <c r="C60" s="165"/>
      <c r="D60" s="2"/>
      <c r="E60" s="2"/>
      <c r="F60" s="147"/>
      <c r="G60" s="147" t="str">
        <f t="shared" si="0"/>
        <v/>
      </c>
      <c r="H60" s="2"/>
    </row>
    <row r="61" spans="2:8" x14ac:dyDescent="0.45">
      <c r="B61" s="147"/>
      <c r="C61" s="165"/>
      <c r="D61" s="2"/>
      <c r="E61" s="2"/>
      <c r="F61" s="147"/>
      <c r="G61" s="147" t="str">
        <f t="shared" si="0"/>
        <v/>
      </c>
      <c r="H61" s="2"/>
    </row>
    <row r="62" spans="2:8" x14ac:dyDescent="0.45">
      <c r="B62" s="147"/>
      <c r="C62" s="165"/>
      <c r="D62" s="2"/>
      <c r="E62" s="2"/>
      <c r="F62" s="147"/>
      <c r="G62" s="147" t="str">
        <f t="shared" si="0"/>
        <v/>
      </c>
      <c r="H62" s="2"/>
    </row>
    <row r="63" spans="2:8" x14ac:dyDescent="0.45">
      <c r="B63" s="147"/>
      <c r="C63" s="165"/>
      <c r="D63" s="2"/>
      <c r="E63" s="2"/>
      <c r="F63" s="147"/>
      <c r="G63" s="147" t="str">
        <f t="shared" si="0"/>
        <v/>
      </c>
      <c r="H63" s="2"/>
    </row>
    <row r="64" spans="2:8" x14ac:dyDescent="0.45">
      <c r="B64" s="147"/>
      <c r="C64" s="165"/>
      <c r="D64" s="2"/>
      <c r="E64" s="2"/>
      <c r="F64" s="147"/>
      <c r="G64" s="147" t="str">
        <f t="shared" si="0"/>
        <v/>
      </c>
      <c r="H64" s="2"/>
    </row>
    <row r="65" spans="2:8" x14ac:dyDescent="0.45">
      <c r="B65" s="147"/>
      <c r="C65" s="165"/>
      <c r="D65" s="2"/>
      <c r="E65" s="2"/>
      <c r="F65" s="147"/>
      <c r="G65" s="147" t="str">
        <f t="shared" si="0"/>
        <v/>
      </c>
      <c r="H65" s="2"/>
    </row>
    <row r="66" spans="2:8" x14ac:dyDescent="0.45">
      <c r="B66" s="147"/>
      <c r="C66" s="165"/>
      <c r="D66" s="2"/>
      <c r="E66" s="2"/>
      <c r="F66" s="147"/>
      <c r="G66" s="147" t="str">
        <f t="shared" si="0"/>
        <v/>
      </c>
      <c r="H66" s="2"/>
    </row>
    <row r="67" spans="2:8" x14ac:dyDescent="0.45">
      <c r="B67" s="147"/>
      <c r="C67" s="165"/>
      <c r="D67" s="2"/>
      <c r="E67" s="2"/>
      <c r="F67" s="147"/>
      <c r="G67" s="147" t="str">
        <f t="shared" si="0"/>
        <v/>
      </c>
      <c r="H67" s="2"/>
    </row>
    <row r="68" spans="2:8" x14ac:dyDescent="0.45">
      <c r="B68" s="147"/>
      <c r="C68" s="165"/>
      <c r="D68" s="2"/>
      <c r="E68" s="2"/>
      <c r="F68" s="147"/>
      <c r="G68" s="147" t="str">
        <f t="shared" si="0"/>
        <v/>
      </c>
      <c r="H68" s="2"/>
    </row>
    <row r="69" spans="2:8" x14ac:dyDescent="0.45">
      <c r="B69" s="147"/>
      <c r="C69" s="165"/>
      <c r="D69" s="2"/>
      <c r="E69" s="2"/>
      <c r="F69" s="147"/>
      <c r="G69" s="147" t="str">
        <f t="shared" si="0"/>
        <v/>
      </c>
      <c r="H69" s="2"/>
    </row>
    <row r="70" spans="2:8" x14ac:dyDescent="0.45">
      <c r="B70" s="147"/>
      <c r="C70" s="165"/>
      <c r="D70" s="2"/>
      <c r="E70" s="2"/>
      <c r="F70" s="147"/>
      <c r="G70" s="147" t="str">
        <f t="shared" si="0"/>
        <v/>
      </c>
      <c r="H70" s="2"/>
    </row>
    <row r="71" spans="2:8" x14ac:dyDescent="0.45">
      <c r="B71" s="147"/>
      <c r="C71" s="165"/>
      <c r="D71" s="2"/>
      <c r="E71" s="2"/>
      <c r="F71" s="147"/>
      <c r="G71" s="147" t="str">
        <f t="shared" si="0"/>
        <v/>
      </c>
      <c r="H71" s="2"/>
    </row>
    <row r="72" spans="2:8" x14ac:dyDescent="0.45">
      <c r="B72" s="147"/>
      <c r="C72" s="165"/>
      <c r="D72" s="2"/>
      <c r="E72" s="2"/>
      <c r="F72" s="147"/>
      <c r="G72" s="147" t="str">
        <f t="shared" si="0"/>
        <v/>
      </c>
      <c r="H72" s="2"/>
    </row>
    <row r="73" spans="2:8" x14ac:dyDescent="0.45">
      <c r="B73" s="147"/>
      <c r="C73" s="165"/>
      <c r="D73" s="2"/>
      <c r="E73" s="2"/>
      <c r="F73" s="147"/>
      <c r="G73" s="147" t="str">
        <f t="shared" si="0"/>
        <v/>
      </c>
      <c r="H73" s="2"/>
    </row>
    <row r="74" spans="2:8" x14ac:dyDescent="0.45">
      <c r="B74" s="147"/>
      <c r="C74" s="165"/>
      <c r="D74" s="2"/>
      <c r="E74" s="2"/>
      <c r="F74" s="147"/>
      <c r="G74" s="147" t="str">
        <f t="shared" si="0"/>
        <v/>
      </c>
      <c r="H74" s="2"/>
    </row>
    <row r="75" spans="2:8" x14ac:dyDescent="0.45">
      <c r="B75" s="147"/>
      <c r="C75" s="165"/>
      <c r="D75" s="2"/>
      <c r="E75" s="2"/>
      <c r="F75" s="147"/>
      <c r="G75" s="147" t="str">
        <f t="shared" si="0"/>
        <v/>
      </c>
      <c r="H75" s="2"/>
    </row>
    <row r="76" spans="2:8" x14ac:dyDescent="0.45">
      <c r="B76" s="147"/>
      <c r="C76" s="165"/>
      <c r="D76" s="2"/>
      <c r="E76" s="2"/>
      <c r="F76" s="147"/>
      <c r="G76" s="147" t="str">
        <f t="shared" ref="G76" si="1">IF($F76="Knows","Knowledge",IF($F76="Knows How","Knowledge",IF(F$11="Shows How","Skills",IF($F76="Does","Skills and/ or Attitudes",""))))</f>
        <v/>
      </c>
      <c r="H76" s="2"/>
    </row>
  </sheetData>
  <mergeCells count="5">
    <mergeCell ref="A2:E2"/>
    <mergeCell ref="B5:E5"/>
    <mergeCell ref="B6:E6"/>
    <mergeCell ref="B7:E7"/>
    <mergeCell ref="B8:E8"/>
  </mergeCells>
  <dataValidations count="1">
    <dataValidation type="list" allowBlank="1" showInputMessage="1" showErrorMessage="1" sqref="F11:F76" xr:uid="{00000000-0002-0000-0D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'1 Input Courses'!$A$5:$A$53</xm:f>
          </x14:formula1>
          <xm:sqref>B11:B76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dimension ref="A1:J76"/>
  <sheetViews>
    <sheetView workbookViewId="0">
      <selection activeCell="A2" sqref="A2:E2"/>
    </sheetView>
  </sheetViews>
  <sheetFormatPr defaultRowHeight="14.25" x14ac:dyDescent="0.45"/>
  <cols>
    <col min="1" max="1" width="1.86328125" customWidth="1"/>
    <col min="2" max="2" width="38.265625" customWidth="1"/>
    <col min="3" max="4" width="31.3984375" customWidth="1"/>
    <col min="5" max="6" width="26.86328125" customWidth="1"/>
    <col min="7" max="7" width="19.73046875" customWidth="1"/>
    <col min="8" max="8" width="35" customWidth="1"/>
  </cols>
  <sheetData>
    <row r="1" spans="1:10" x14ac:dyDescent="0.45">
      <c r="A1" s="158" t="s">
        <v>206</v>
      </c>
    </row>
    <row r="2" spans="1:10" ht="90" customHeight="1" x14ac:dyDescent="0.45">
      <c r="A2" s="342" t="s">
        <v>240</v>
      </c>
      <c r="B2" s="342"/>
      <c r="C2" s="342"/>
      <c r="D2" s="342"/>
      <c r="E2" s="342"/>
      <c r="F2" s="171"/>
    </row>
    <row r="3" spans="1:10" ht="6.5" customHeight="1" x14ac:dyDescent="0.45">
      <c r="B3" s="158"/>
    </row>
    <row r="4" spans="1:10" x14ac:dyDescent="0.45">
      <c r="B4" s="160" t="s">
        <v>207</v>
      </c>
    </row>
    <row r="5" spans="1:10" ht="31.25" customHeight="1" x14ac:dyDescent="0.45">
      <c r="B5" s="340" t="s">
        <v>237</v>
      </c>
      <c r="C5" s="340"/>
      <c r="D5" s="340"/>
      <c r="E5" s="340"/>
      <c r="F5" s="161"/>
    </row>
    <row r="6" spans="1:10" ht="44.1" customHeight="1" x14ac:dyDescent="0.45">
      <c r="B6" s="340" t="s">
        <v>238</v>
      </c>
      <c r="C6" s="340"/>
      <c r="D6" s="340"/>
      <c r="E6" s="340"/>
      <c r="F6" s="161"/>
    </row>
    <row r="7" spans="1:10" ht="31.25" customHeight="1" x14ac:dyDescent="0.45">
      <c r="B7" s="340" t="s">
        <v>239</v>
      </c>
      <c r="C7" s="340"/>
      <c r="D7" s="340"/>
      <c r="E7" s="340"/>
      <c r="F7" s="46"/>
    </row>
    <row r="8" spans="1:10" ht="33.6" customHeight="1" x14ac:dyDescent="0.45">
      <c r="B8" s="341" t="s">
        <v>217</v>
      </c>
      <c r="C8" s="340"/>
      <c r="D8" s="340"/>
      <c r="E8" s="340"/>
      <c r="F8" s="161"/>
    </row>
    <row r="9" spans="1:10" ht="14.65" thickBot="1" x14ac:dyDescent="0.5"/>
    <row r="10" spans="1:10" ht="29" customHeight="1" x14ac:dyDescent="0.45">
      <c r="B10" s="164" t="s">
        <v>208</v>
      </c>
      <c r="C10" s="163" t="s">
        <v>0</v>
      </c>
      <c r="D10" s="167" t="s">
        <v>205</v>
      </c>
      <c r="E10" s="167" t="s">
        <v>3</v>
      </c>
      <c r="F10" s="168" t="s">
        <v>222</v>
      </c>
      <c r="G10" s="169" t="s">
        <v>214</v>
      </c>
      <c r="H10" s="170" t="s">
        <v>215</v>
      </c>
      <c r="I10" s="1"/>
      <c r="J10" s="1"/>
    </row>
    <row r="11" spans="1:10" ht="57" x14ac:dyDescent="0.45">
      <c r="B11" s="147" t="s">
        <v>220</v>
      </c>
      <c r="C11" s="165" t="s">
        <v>126</v>
      </c>
      <c r="D11" s="166" t="s">
        <v>127</v>
      </c>
      <c r="E11" s="166" t="s">
        <v>125</v>
      </c>
      <c r="F11" s="166" t="s">
        <v>196</v>
      </c>
      <c r="G11" s="166" t="str">
        <f>IF($F11="Knows","Knowledge",IF($F11="Knows How","Knowledge",IF(F$11="Shows How","Skills",IF($F11="Does","Skills and/ or Attitudes",""))))</f>
        <v>Skills and/ or Attitudes</v>
      </c>
      <c r="H11" s="166"/>
    </row>
    <row r="12" spans="1:10" x14ac:dyDescent="0.45">
      <c r="B12" s="147" t="s">
        <v>221</v>
      </c>
      <c r="C12" s="165"/>
      <c r="D12" s="2"/>
      <c r="E12" s="2"/>
      <c r="F12" s="147"/>
      <c r="G12" s="147" t="str">
        <f t="shared" ref="G12:G75" si="0">IF($F12="Knows","Knowledge",IF($F12="Knows How","Knowledge",IF(F$11="Shows How","Skills",IF($F12="Does","Skills and/ or Attitudes",""))))</f>
        <v/>
      </c>
      <c r="H12" s="2"/>
    </row>
    <row r="13" spans="1:10" x14ac:dyDescent="0.45">
      <c r="B13" s="147" t="s">
        <v>129</v>
      </c>
      <c r="C13" s="165"/>
      <c r="D13" s="2"/>
      <c r="E13" s="2"/>
      <c r="F13" s="147"/>
      <c r="G13" s="147" t="str">
        <f t="shared" si="0"/>
        <v/>
      </c>
      <c r="H13" s="2"/>
    </row>
    <row r="14" spans="1:10" x14ac:dyDescent="0.45">
      <c r="B14" s="147"/>
      <c r="C14" s="165"/>
      <c r="D14" s="2"/>
      <c r="E14" s="2"/>
      <c r="F14" s="147"/>
      <c r="G14" s="147" t="str">
        <f t="shared" si="0"/>
        <v/>
      </c>
      <c r="H14" s="2"/>
    </row>
    <row r="15" spans="1:10" x14ac:dyDescent="0.45">
      <c r="B15" s="147"/>
      <c r="C15" s="165"/>
      <c r="D15" s="2"/>
      <c r="E15" s="2"/>
      <c r="F15" s="147"/>
      <c r="G15" s="147" t="str">
        <f t="shared" si="0"/>
        <v/>
      </c>
      <c r="H15" s="2"/>
    </row>
    <row r="16" spans="1:10" x14ac:dyDescent="0.45">
      <c r="B16" s="147"/>
      <c r="C16" s="165"/>
      <c r="D16" s="2"/>
      <c r="E16" s="2"/>
      <c r="F16" s="147"/>
      <c r="G16" s="147" t="str">
        <f t="shared" si="0"/>
        <v/>
      </c>
      <c r="H16" s="2"/>
    </row>
    <row r="17" spans="2:8" x14ac:dyDescent="0.45">
      <c r="B17" s="147"/>
      <c r="C17" s="165"/>
      <c r="D17" s="2"/>
      <c r="E17" s="2"/>
      <c r="F17" s="147"/>
      <c r="G17" s="147" t="str">
        <f t="shared" si="0"/>
        <v/>
      </c>
      <c r="H17" s="2"/>
    </row>
    <row r="18" spans="2:8" x14ac:dyDescent="0.45">
      <c r="B18" s="147"/>
      <c r="C18" s="165"/>
      <c r="D18" s="2"/>
      <c r="E18" s="2"/>
      <c r="F18" s="147"/>
      <c r="G18" s="147" t="str">
        <f t="shared" si="0"/>
        <v/>
      </c>
      <c r="H18" s="2"/>
    </row>
    <row r="19" spans="2:8" x14ac:dyDescent="0.45">
      <c r="B19" s="147"/>
      <c r="C19" s="165"/>
      <c r="D19" s="2"/>
      <c r="E19" s="2"/>
      <c r="F19" s="147"/>
      <c r="G19" s="147" t="str">
        <f t="shared" si="0"/>
        <v/>
      </c>
      <c r="H19" s="2"/>
    </row>
    <row r="20" spans="2:8" x14ac:dyDescent="0.45">
      <c r="B20" s="147"/>
      <c r="C20" s="165"/>
      <c r="D20" s="2"/>
      <c r="E20" s="2"/>
      <c r="F20" s="147"/>
      <c r="G20" s="147" t="str">
        <f t="shared" si="0"/>
        <v/>
      </c>
      <c r="H20" s="2"/>
    </row>
    <row r="21" spans="2:8" x14ac:dyDescent="0.45">
      <c r="B21" s="147"/>
      <c r="C21" s="165"/>
      <c r="D21" s="2"/>
      <c r="E21" s="2"/>
      <c r="F21" s="147"/>
      <c r="G21" s="147" t="str">
        <f t="shared" si="0"/>
        <v/>
      </c>
      <c r="H21" s="2"/>
    </row>
    <row r="22" spans="2:8" x14ac:dyDescent="0.45">
      <c r="B22" s="147"/>
      <c r="C22" s="165"/>
      <c r="D22" s="2"/>
      <c r="E22" s="2"/>
      <c r="F22" s="147"/>
      <c r="G22" s="147" t="str">
        <f t="shared" si="0"/>
        <v/>
      </c>
      <c r="H22" s="2"/>
    </row>
    <row r="23" spans="2:8" x14ac:dyDescent="0.45">
      <c r="B23" s="147"/>
      <c r="C23" s="165"/>
      <c r="D23" s="2"/>
      <c r="E23" s="2"/>
      <c r="F23" s="147"/>
      <c r="G23" s="147" t="str">
        <f t="shared" si="0"/>
        <v/>
      </c>
      <c r="H23" s="2"/>
    </row>
    <row r="24" spans="2:8" x14ac:dyDescent="0.45">
      <c r="B24" s="147"/>
      <c r="C24" s="165"/>
      <c r="D24" s="2"/>
      <c r="E24" s="2"/>
      <c r="F24" s="147"/>
      <c r="G24" s="147" t="str">
        <f t="shared" si="0"/>
        <v/>
      </c>
      <c r="H24" s="2"/>
    </row>
    <row r="25" spans="2:8" x14ac:dyDescent="0.45">
      <c r="B25" s="147"/>
      <c r="C25" s="165"/>
      <c r="D25" s="2"/>
      <c r="E25" s="2"/>
      <c r="F25" s="147"/>
      <c r="G25" s="147" t="str">
        <f t="shared" si="0"/>
        <v/>
      </c>
      <c r="H25" s="2"/>
    </row>
    <row r="26" spans="2:8" x14ac:dyDescent="0.45">
      <c r="B26" s="147"/>
      <c r="C26" s="165"/>
      <c r="D26" s="2"/>
      <c r="E26" s="2"/>
      <c r="F26" s="147"/>
      <c r="G26" s="147" t="str">
        <f t="shared" si="0"/>
        <v/>
      </c>
      <c r="H26" s="2"/>
    </row>
    <row r="27" spans="2:8" x14ac:dyDescent="0.45">
      <c r="B27" s="147"/>
      <c r="C27" s="165"/>
      <c r="D27" s="2"/>
      <c r="E27" s="2"/>
      <c r="F27" s="147"/>
      <c r="G27" s="147" t="str">
        <f t="shared" si="0"/>
        <v/>
      </c>
      <c r="H27" s="2"/>
    </row>
    <row r="28" spans="2:8" x14ac:dyDescent="0.45">
      <c r="B28" s="147"/>
      <c r="C28" s="165"/>
      <c r="D28" s="2"/>
      <c r="E28" s="2"/>
      <c r="F28" s="147"/>
      <c r="G28" s="147" t="str">
        <f t="shared" si="0"/>
        <v/>
      </c>
      <c r="H28" s="2"/>
    </row>
    <row r="29" spans="2:8" x14ac:dyDescent="0.45">
      <c r="B29" s="147"/>
      <c r="C29" s="165"/>
      <c r="D29" s="2"/>
      <c r="E29" s="2"/>
      <c r="F29" s="147"/>
      <c r="G29" s="147" t="str">
        <f t="shared" si="0"/>
        <v/>
      </c>
      <c r="H29" s="2"/>
    </row>
    <row r="30" spans="2:8" x14ac:dyDescent="0.45">
      <c r="B30" s="147"/>
      <c r="C30" s="165"/>
      <c r="D30" s="2"/>
      <c r="E30" s="2"/>
      <c r="F30" s="147"/>
      <c r="G30" s="147" t="str">
        <f t="shared" si="0"/>
        <v/>
      </c>
      <c r="H30" s="2"/>
    </row>
    <row r="31" spans="2:8" x14ac:dyDescent="0.45">
      <c r="B31" s="147"/>
      <c r="C31" s="165"/>
      <c r="D31" s="2"/>
      <c r="E31" s="2"/>
      <c r="F31" s="147"/>
      <c r="G31" s="147" t="str">
        <f t="shared" si="0"/>
        <v/>
      </c>
      <c r="H31" s="2"/>
    </row>
    <row r="32" spans="2:8" x14ac:dyDescent="0.45">
      <c r="B32" s="147"/>
      <c r="C32" s="165"/>
      <c r="D32" s="2"/>
      <c r="E32" s="2"/>
      <c r="F32" s="147"/>
      <c r="G32" s="147" t="str">
        <f t="shared" si="0"/>
        <v/>
      </c>
      <c r="H32" s="2"/>
    </row>
    <row r="33" spans="2:8" x14ac:dyDescent="0.45">
      <c r="B33" s="147"/>
      <c r="C33" s="165"/>
      <c r="D33" s="2"/>
      <c r="E33" s="2"/>
      <c r="F33" s="147"/>
      <c r="G33" s="147" t="str">
        <f t="shared" si="0"/>
        <v/>
      </c>
      <c r="H33" s="2"/>
    </row>
    <row r="34" spans="2:8" x14ac:dyDescent="0.45">
      <c r="B34" s="147"/>
      <c r="C34" s="165"/>
      <c r="D34" s="2"/>
      <c r="E34" s="2"/>
      <c r="F34" s="147"/>
      <c r="G34" s="147" t="str">
        <f t="shared" si="0"/>
        <v/>
      </c>
      <c r="H34" s="2"/>
    </row>
    <row r="35" spans="2:8" x14ac:dyDescent="0.45">
      <c r="B35" s="147"/>
      <c r="C35" s="165"/>
      <c r="D35" s="2"/>
      <c r="E35" s="2"/>
      <c r="F35" s="147"/>
      <c r="G35" s="147" t="str">
        <f t="shared" si="0"/>
        <v/>
      </c>
      <c r="H35" s="2"/>
    </row>
    <row r="36" spans="2:8" x14ac:dyDescent="0.45">
      <c r="B36" s="147"/>
      <c r="C36" s="165"/>
      <c r="D36" s="2"/>
      <c r="E36" s="2"/>
      <c r="F36" s="147"/>
      <c r="G36" s="147" t="str">
        <f t="shared" si="0"/>
        <v/>
      </c>
      <c r="H36" s="2"/>
    </row>
    <row r="37" spans="2:8" x14ac:dyDescent="0.45">
      <c r="B37" s="147"/>
      <c r="C37" s="165"/>
      <c r="D37" s="2"/>
      <c r="E37" s="2"/>
      <c r="F37" s="147"/>
      <c r="G37" s="147" t="str">
        <f t="shared" si="0"/>
        <v/>
      </c>
      <c r="H37" s="2"/>
    </row>
    <row r="38" spans="2:8" x14ac:dyDescent="0.45">
      <c r="B38" s="147"/>
      <c r="C38" s="165"/>
      <c r="D38" s="2"/>
      <c r="E38" s="2"/>
      <c r="F38" s="147"/>
      <c r="G38" s="147" t="str">
        <f t="shared" si="0"/>
        <v/>
      </c>
      <c r="H38" s="2"/>
    </row>
    <row r="39" spans="2:8" x14ac:dyDescent="0.45">
      <c r="B39" s="147"/>
      <c r="C39" s="165"/>
      <c r="D39" s="2"/>
      <c r="E39" s="2"/>
      <c r="F39" s="147"/>
      <c r="G39" s="147" t="str">
        <f t="shared" si="0"/>
        <v/>
      </c>
      <c r="H39" s="2"/>
    </row>
    <row r="40" spans="2:8" x14ac:dyDescent="0.45">
      <c r="B40" s="147"/>
      <c r="C40" s="165"/>
      <c r="D40" s="2"/>
      <c r="E40" s="2"/>
      <c r="F40" s="147"/>
      <c r="G40" s="147" t="str">
        <f t="shared" si="0"/>
        <v/>
      </c>
      <c r="H40" s="2"/>
    </row>
    <row r="41" spans="2:8" x14ac:dyDescent="0.45">
      <c r="B41" s="147"/>
      <c r="C41" s="165"/>
      <c r="D41" s="2"/>
      <c r="E41" s="2"/>
      <c r="F41" s="147"/>
      <c r="G41" s="147" t="str">
        <f t="shared" si="0"/>
        <v/>
      </c>
      <c r="H41" s="2"/>
    </row>
    <row r="42" spans="2:8" x14ac:dyDescent="0.45">
      <c r="B42" s="147"/>
      <c r="C42" s="165"/>
      <c r="D42" s="2"/>
      <c r="E42" s="2"/>
      <c r="F42" s="147"/>
      <c r="G42" s="147" t="str">
        <f t="shared" si="0"/>
        <v/>
      </c>
      <c r="H42" s="2"/>
    </row>
    <row r="43" spans="2:8" x14ac:dyDescent="0.45">
      <c r="B43" s="147"/>
      <c r="C43" s="165"/>
      <c r="D43" s="2"/>
      <c r="E43" s="2"/>
      <c r="F43" s="147"/>
      <c r="G43" s="147" t="str">
        <f t="shared" si="0"/>
        <v/>
      </c>
      <c r="H43" s="2"/>
    </row>
    <row r="44" spans="2:8" x14ac:dyDescent="0.45">
      <c r="B44" s="147"/>
      <c r="C44" s="165"/>
      <c r="D44" s="2"/>
      <c r="E44" s="2"/>
      <c r="F44" s="147"/>
      <c r="G44" s="147" t="str">
        <f t="shared" si="0"/>
        <v/>
      </c>
      <c r="H44" s="2"/>
    </row>
    <row r="45" spans="2:8" x14ac:dyDescent="0.45">
      <c r="B45" s="147"/>
      <c r="C45" s="165"/>
      <c r="D45" s="2"/>
      <c r="E45" s="2"/>
      <c r="F45" s="147"/>
      <c r="G45" s="147" t="str">
        <f t="shared" si="0"/>
        <v/>
      </c>
      <c r="H45" s="2"/>
    </row>
    <row r="46" spans="2:8" x14ac:dyDescent="0.45">
      <c r="B46" s="147"/>
      <c r="C46" s="165"/>
      <c r="D46" s="2"/>
      <c r="E46" s="2"/>
      <c r="F46" s="147"/>
      <c r="G46" s="147" t="str">
        <f t="shared" si="0"/>
        <v/>
      </c>
      <c r="H46" s="2"/>
    </row>
    <row r="47" spans="2:8" x14ac:dyDescent="0.45">
      <c r="B47" s="147"/>
      <c r="C47" s="165"/>
      <c r="D47" s="2"/>
      <c r="E47" s="2"/>
      <c r="F47" s="147"/>
      <c r="G47" s="147" t="str">
        <f t="shared" si="0"/>
        <v/>
      </c>
      <c r="H47" s="2"/>
    </row>
    <row r="48" spans="2:8" x14ac:dyDescent="0.45">
      <c r="B48" s="147"/>
      <c r="C48" s="165"/>
      <c r="D48" s="2"/>
      <c r="E48" s="2"/>
      <c r="F48" s="147"/>
      <c r="G48" s="147" t="str">
        <f t="shared" si="0"/>
        <v/>
      </c>
      <c r="H48" s="2"/>
    </row>
    <row r="49" spans="2:8" x14ac:dyDescent="0.45">
      <c r="B49" s="147"/>
      <c r="C49" s="165"/>
      <c r="D49" s="2"/>
      <c r="E49" s="2"/>
      <c r="F49" s="147"/>
      <c r="G49" s="147" t="str">
        <f t="shared" si="0"/>
        <v/>
      </c>
      <c r="H49" s="2"/>
    </row>
    <row r="50" spans="2:8" x14ac:dyDescent="0.45">
      <c r="B50" s="147"/>
      <c r="C50" s="165"/>
      <c r="D50" s="2"/>
      <c r="E50" s="2"/>
      <c r="F50" s="147"/>
      <c r="G50" s="147" t="str">
        <f t="shared" si="0"/>
        <v/>
      </c>
      <c r="H50" s="2"/>
    </row>
    <row r="51" spans="2:8" x14ac:dyDescent="0.45">
      <c r="B51" s="147"/>
      <c r="C51" s="165"/>
      <c r="D51" s="2"/>
      <c r="E51" s="2"/>
      <c r="F51" s="147"/>
      <c r="G51" s="147" t="str">
        <f t="shared" si="0"/>
        <v/>
      </c>
      <c r="H51" s="2"/>
    </row>
    <row r="52" spans="2:8" x14ac:dyDescent="0.45">
      <c r="B52" s="147"/>
      <c r="C52" s="165"/>
      <c r="D52" s="2"/>
      <c r="E52" s="2"/>
      <c r="F52" s="147"/>
      <c r="G52" s="147" t="str">
        <f t="shared" si="0"/>
        <v/>
      </c>
      <c r="H52" s="2"/>
    </row>
    <row r="53" spans="2:8" x14ac:dyDescent="0.45">
      <c r="B53" s="147"/>
      <c r="C53" s="165"/>
      <c r="D53" s="2"/>
      <c r="E53" s="2"/>
      <c r="F53" s="147"/>
      <c r="G53" s="147" t="str">
        <f t="shared" si="0"/>
        <v/>
      </c>
      <c r="H53" s="2"/>
    </row>
    <row r="54" spans="2:8" x14ac:dyDescent="0.45">
      <c r="B54" s="147"/>
      <c r="C54" s="165"/>
      <c r="D54" s="2"/>
      <c r="E54" s="2"/>
      <c r="F54" s="147"/>
      <c r="G54" s="147" t="str">
        <f t="shared" si="0"/>
        <v/>
      </c>
      <c r="H54" s="2"/>
    </row>
    <row r="55" spans="2:8" x14ac:dyDescent="0.45">
      <c r="B55" s="147"/>
      <c r="C55" s="165"/>
      <c r="D55" s="2"/>
      <c r="E55" s="2"/>
      <c r="F55" s="147"/>
      <c r="G55" s="147" t="str">
        <f t="shared" si="0"/>
        <v/>
      </c>
      <c r="H55" s="2"/>
    </row>
    <row r="56" spans="2:8" x14ac:dyDescent="0.45">
      <c r="B56" s="147"/>
      <c r="C56" s="165"/>
      <c r="D56" s="2"/>
      <c r="E56" s="2"/>
      <c r="F56" s="147"/>
      <c r="G56" s="147" t="str">
        <f t="shared" si="0"/>
        <v/>
      </c>
      <c r="H56" s="2"/>
    </row>
    <row r="57" spans="2:8" x14ac:dyDescent="0.45">
      <c r="B57" s="147"/>
      <c r="C57" s="165"/>
      <c r="D57" s="2"/>
      <c r="E57" s="2"/>
      <c r="F57" s="147"/>
      <c r="G57" s="147" t="str">
        <f t="shared" si="0"/>
        <v/>
      </c>
      <c r="H57" s="2"/>
    </row>
    <row r="58" spans="2:8" x14ac:dyDescent="0.45">
      <c r="B58" s="147"/>
      <c r="C58" s="165"/>
      <c r="D58" s="2"/>
      <c r="E58" s="2"/>
      <c r="F58" s="147"/>
      <c r="G58" s="147" t="str">
        <f t="shared" si="0"/>
        <v/>
      </c>
      <c r="H58" s="2"/>
    </row>
    <row r="59" spans="2:8" x14ac:dyDescent="0.45">
      <c r="B59" s="147"/>
      <c r="C59" s="165"/>
      <c r="D59" s="2"/>
      <c r="E59" s="2"/>
      <c r="F59" s="147"/>
      <c r="G59" s="147" t="str">
        <f t="shared" si="0"/>
        <v/>
      </c>
      <c r="H59" s="2"/>
    </row>
    <row r="60" spans="2:8" x14ac:dyDescent="0.45">
      <c r="B60" s="147"/>
      <c r="C60" s="165"/>
      <c r="D60" s="2"/>
      <c r="E60" s="2"/>
      <c r="F60" s="147"/>
      <c r="G60" s="147" t="str">
        <f t="shared" si="0"/>
        <v/>
      </c>
      <c r="H60" s="2"/>
    </row>
    <row r="61" spans="2:8" x14ac:dyDescent="0.45">
      <c r="B61" s="147"/>
      <c r="C61" s="165"/>
      <c r="D61" s="2"/>
      <c r="E61" s="2"/>
      <c r="F61" s="147"/>
      <c r="G61" s="147" t="str">
        <f t="shared" si="0"/>
        <v/>
      </c>
      <c r="H61" s="2"/>
    </row>
    <row r="62" spans="2:8" x14ac:dyDescent="0.45">
      <c r="B62" s="147"/>
      <c r="C62" s="165"/>
      <c r="D62" s="2"/>
      <c r="E62" s="2"/>
      <c r="F62" s="147"/>
      <c r="G62" s="147" t="str">
        <f t="shared" si="0"/>
        <v/>
      </c>
      <c r="H62" s="2"/>
    </row>
    <row r="63" spans="2:8" x14ac:dyDescent="0.45">
      <c r="B63" s="147"/>
      <c r="C63" s="165"/>
      <c r="D63" s="2"/>
      <c r="E63" s="2"/>
      <c r="F63" s="147"/>
      <c r="G63" s="147" t="str">
        <f t="shared" si="0"/>
        <v/>
      </c>
      <c r="H63" s="2"/>
    </row>
    <row r="64" spans="2:8" x14ac:dyDescent="0.45">
      <c r="B64" s="147"/>
      <c r="C64" s="165"/>
      <c r="D64" s="2"/>
      <c r="E64" s="2"/>
      <c r="F64" s="147"/>
      <c r="G64" s="147" t="str">
        <f t="shared" si="0"/>
        <v/>
      </c>
      <c r="H64" s="2"/>
    </row>
    <row r="65" spans="2:8" x14ac:dyDescent="0.45">
      <c r="B65" s="147"/>
      <c r="C65" s="165"/>
      <c r="D65" s="2"/>
      <c r="E65" s="2"/>
      <c r="F65" s="147"/>
      <c r="G65" s="147" t="str">
        <f t="shared" si="0"/>
        <v/>
      </c>
      <c r="H65" s="2"/>
    </row>
    <row r="66" spans="2:8" x14ac:dyDescent="0.45">
      <c r="B66" s="147"/>
      <c r="C66" s="165"/>
      <c r="D66" s="2"/>
      <c r="E66" s="2"/>
      <c r="F66" s="147"/>
      <c r="G66" s="147" t="str">
        <f t="shared" si="0"/>
        <v/>
      </c>
      <c r="H66" s="2"/>
    </row>
    <row r="67" spans="2:8" x14ac:dyDescent="0.45">
      <c r="B67" s="147"/>
      <c r="C67" s="165"/>
      <c r="D67" s="2"/>
      <c r="E67" s="2"/>
      <c r="F67" s="147"/>
      <c r="G67" s="147" t="str">
        <f t="shared" si="0"/>
        <v/>
      </c>
      <c r="H67" s="2"/>
    </row>
    <row r="68" spans="2:8" x14ac:dyDescent="0.45">
      <c r="B68" s="147"/>
      <c r="C68" s="165"/>
      <c r="D68" s="2"/>
      <c r="E68" s="2"/>
      <c r="F68" s="147"/>
      <c r="G68" s="147" t="str">
        <f t="shared" si="0"/>
        <v/>
      </c>
      <c r="H68" s="2"/>
    </row>
    <row r="69" spans="2:8" x14ac:dyDescent="0.45">
      <c r="B69" s="147"/>
      <c r="C69" s="165"/>
      <c r="D69" s="2"/>
      <c r="E69" s="2"/>
      <c r="F69" s="147"/>
      <c r="G69" s="147" t="str">
        <f t="shared" si="0"/>
        <v/>
      </c>
      <c r="H69" s="2"/>
    </row>
    <row r="70" spans="2:8" x14ac:dyDescent="0.45">
      <c r="B70" s="147"/>
      <c r="C70" s="165"/>
      <c r="D70" s="2"/>
      <c r="E70" s="2"/>
      <c r="F70" s="147"/>
      <c r="G70" s="147" t="str">
        <f t="shared" si="0"/>
        <v/>
      </c>
      <c r="H70" s="2"/>
    </row>
    <row r="71" spans="2:8" x14ac:dyDescent="0.45">
      <c r="B71" s="147"/>
      <c r="C71" s="165"/>
      <c r="D71" s="2"/>
      <c r="E71" s="2"/>
      <c r="F71" s="147"/>
      <c r="G71" s="147" t="str">
        <f t="shared" si="0"/>
        <v/>
      </c>
      <c r="H71" s="2"/>
    </row>
    <row r="72" spans="2:8" x14ac:dyDescent="0.45">
      <c r="B72" s="147"/>
      <c r="C72" s="165"/>
      <c r="D72" s="2"/>
      <c r="E72" s="2"/>
      <c r="F72" s="147"/>
      <c r="G72" s="147" t="str">
        <f t="shared" si="0"/>
        <v/>
      </c>
      <c r="H72" s="2"/>
    </row>
    <row r="73" spans="2:8" x14ac:dyDescent="0.45">
      <c r="B73" s="147"/>
      <c r="C73" s="165"/>
      <c r="D73" s="2"/>
      <c r="E73" s="2"/>
      <c r="F73" s="147"/>
      <c r="G73" s="147" t="str">
        <f t="shared" si="0"/>
        <v/>
      </c>
      <c r="H73" s="2"/>
    </row>
    <row r="74" spans="2:8" x14ac:dyDescent="0.45">
      <c r="B74" s="147"/>
      <c r="C74" s="165"/>
      <c r="D74" s="2"/>
      <c r="E74" s="2"/>
      <c r="F74" s="147"/>
      <c r="G74" s="147" t="str">
        <f t="shared" si="0"/>
        <v/>
      </c>
      <c r="H74" s="2"/>
    </row>
    <row r="75" spans="2:8" x14ac:dyDescent="0.45">
      <c r="B75" s="147"/>
      <c r="C75" s="165"/>
      <c r="D75" s="2"/>
      <c r="E75" s="2"/>
      <c r="F75" s="147"/>
      <c r="G75" s="147" t="str">
        <f t="shared" si="0"/>
        <v/>
      </c>
      <c r="H75" s="2"/>
    </row>
    <row r="76" spans="2:8" x14ac:dyDescent="0.45">
      <c r="B76" s="147"/>
      <c r="C76" s="165"/>
      <c r="D76" s="2"/>
      <c r="E76" s="2"/>
      <c r="F76" s="147"/>
      <c r="G76" s="147" t="str">
        <f t="shared" ref="G76" si="1">IF($F76="Knows","Knowledge",IF($F76="Knows How","Knowledge",IF(F$11="Shows How","Skills",IF($F76="Does","Skills and/ or Attitudes",""))))</f>
        <v/>
      </c>
      <c r="H76" s="2"/>
    </row>
  </sheetData>
  <mergeCells count="5">
    <mergeCell ref="A2:E2"/>
    <mergeCell ref="B5:E5"/>
    <mergeCell ref="B6:E6"/>
    <mergeCell ref="B7:E7"/>
    <mergeCell ref="B8:E8"/>
  </mergeCells>
  <dataValidations count="1">
    <dataValidation type="list" allowBlank="1" showInputMessage="1" showErrorMessage="1" sqref="F11:F76" xr:uid="{00000000-0002-0000-0E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1000000}">
          <x14:formula1>
            <xm:f>'1 Input Courses'!$A$5:$A$53</xm:f>
          </x14:formula1>
          <xm:sqref>B11:B76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1"/>
  <dimension ref="A1:J76"/>
  <sheetViews>
    <sheetView workbookViewId="0">
      <selection activeCell="A2" sqref="A2:E2"/>
    </sheetView>
  </sheetViews>
  <sheetFormatPr defaultRowHeight="14.25" x14ac:dyDescent="0.45"/>
  <cols>
    <col min="1" max="1" width="1.86328125" customWidth="1"/>
    <col min="2" max="2" width="38.265625" customWidth="1"/>
    <col min="3" max="4" width="31.3984375" customWidth="1"/>
    <col min="5" max="6" width="26.86328125" customWidth="1"/>
    <col min="7" max="7" width="19.73046875" customWidth="1"/>
    <col min="8" max="8" width="35" customWidth="1"/>
  </cols>
  <sheetData>
    <row r="1" spans="1:10" x14ac:dyDescent="0.45">
      <c r="A1" s="158" t="s">
        <v>206</v>
      </c>
    </row>
    <row r="2" spans="1:10" ht="90" customHeight="1" x14ac:dyDescent="0.45">
      <c r="A2" s="342" t="s">
        <v>244</v>
      </c>
      <c r="B2" s="342"/>
      <c r="C2" s="342"/>
      <c r="D2" s="342"/>
      <c r="E2" s="342"/>
      <c r="F2" s="171"/>
    </row>
    <row r="3" spans="1:10" ht="6.5" customHeight="1" x14ac:dyDescent="0.45">
      <c r="B3" s="158"/>
    </row>
    <row r="4" spans="1:10" x14ac:dyDescent="0.45">
      <c r="B4" s="160" t="s">
        <v>207</v>
      </c>
    </row>
    <row r="5" spans="1:10" ht="31.25" customHeight="1" x14ac:dyDescent="0.45">
      <c r="B5" s="340" t="s">
        <v>211</v>
      </c>
      <c r="C5" s="340"/>
      <c r="D5" s="340"/>
      <c r="E5" s="340"/>
      <c r="F5" s="161"/>
    </row>
    <row r="6" spans="1:10" ht="44.1" customHeight="1" x14ac:dyDescent="0.45">
      <c r="B6" s="340" t="s">
        <v>242</v>
      </c>
      <c r="C6" s="340"/>
      <c r="D6" s="340"/>
      <c r="E6" s="340"/>
      <c r="F6" s="161"/>
    </row>
    <row r="7" spans="1:10" ht="42.5" customHeight="1" x14ac:dyDescent="0.45">
      <c r="B7" s="340" t="s">
        <v>241</v>
      </c>
      <c r="C7" s="340"/>
      <c r="D7" s="340"/>
      <c r="E7" s="340"/>
      <c r="F7" s="46"/>
    </row>
    <row r="8" spans="1:10" ht="33.6" customHeight="1" x14ac:dyDescent="0.45">
      <c r="B8" s="341" t="s">
        <v>217</v>
      </c>
      <c r="C8" s="340"/>
      <c r="D8" s="340"/>
      <c r="E8" s="340"/>
      <c r="F8" s="161"/>
    </row>
    <row r="9" spans="1:10" ht="14.65" thickBot="1" x14ac:dyDescent="0.5"/>
    <row r="10" spans="1:10" ht="29" customHeight="1" x14ac:dyDescent="0.45">
      <c r="B10" s="164" t="s">
        <v>208</v>
      </c>
      <c r="C10" s="163" t="s">
        <v>0</v>
      </c>
      <c r="D10" s="167" t="s">
        <v>205</v>
      </c>
      <c r="E10" s="167" t="s">
        <v>3</v>
      </c>
      <c r="F10" s="168" t="s">
        <v>222</v>
      </c>
      <c r="G10" s="169" t="s">
        <v>214</v>
      </c>
      <c r="H10" s="170" t="s">
        <v>215</v>
      </c>
      <c r="I10" s="1"/>
      <c r="J10" s="1"/>
    </row>
    <row r="11" spans="1:10" ht="57" x14ac:dyDescent="0.45">
      <c r="B11" s="147" t="s">
        <v>220</v>
      </c>
      <c r="C11" s="165" t="s">
        <v>126</v>
      </c>
      <c r="D11" s="166" t="s">
        <v>127</v>
      </c>
      <c r="E11" s="166" t="s">
        <v>125</v>
      </c>
      <c r="F11" s="166" t="s">
        <v>194</v>
      </c>
      <c r="G11" s="166" t="str">
        <f>IF($F11="Knows","Knowledge",IF($F11="Knows How","Knowledge",IF(F$11="Shows How","Skills",IF($F11="Does","Skills and/ or Attitudes",""))))</f>
        <v>Knowledge</v>
      </c>
      <c r="H11" s="166"/>
    </row>
    <row r="12" spans="1:10" x14ac:dyDescent="0.45">
      <c r="B12" s="147" t="s">
        <v>221</v>
      </c>
      <c r="C12" s="165"/>
      <c r="D12" s="2"/>
      <c r="E12" s="2"/>
      <c r="F12" s="147" t="s">
        <v>198</v>
      </c>
      <c r="G12" s="166" t="str">
        <f t="shared" ref="G12:G75" si="0">IF($F12="Knows","Knowledge",IF($F12="Knows How","Knowledge",IF(F$11="Shows How","Skills",IF($F12="Does","Skills and/ or Attitudes",""))))</f>
        <v/>
      </c>
      <c r="H12" s="2"/>
    </row>
    <row r="13" spans="1:10" x14ac:dyDescent="0.45">
      <c r="B13" s="147" t="s">
        <v>129</v>
      </c>
      <c r="C13" s="165"/>
      <c r="D13" s="2"/>
      <c r="E13" s="2"/>
      <c r="F13" s="147"/>
      <c r="G13" s="166" t="str">
        <f t="shared" si="0"/>
        <v/>
      </c>
      <c r="H13" s="2"/>
    </row>
    <row r="14" spans="1:10" x14ac:dyDescent="0.45">
      <c r="B14" s="147"/>
      <c r="C14" s="165"/>
      <c r="D14" s="2"/>
      <c r="E14" s="2"/>
      <c r="F14" s="147"/>
      <c r="G14" s="166" t="str">
        <f t="shared" si="0"/>
        <v/>
      </c>
      <c r="H14" s="2"/>
    </row>
    <row r="15" spans="1:10" x14ac:dyDescent="0.45">
      <c r="B15" s="147"/>
      <c r="C15" s="165"/>
      <c r="D15" s="2"/>
      <c r="E15" s="2"/>
      <c r="F15" s="147"/>
      <c r="G15" s="166" t="str">
        <f t="shared" si="0"/>
        <v/>
      </c>
      <c r="H15" s="2"/>
    </row>
    <row r="16" spans="1:10" x14ac:dyDescent="0.45">
      <c r="B16" s="147"/>
      <c r="C16" s="165"/>
      <c r="D16" s="2"/>
      <c r="E16" s="2"/>
      <c r="F16" s="147"/>
      <c r="G16" s="166" t="str">
        <f t="shared" si="0"/>
        <v/>
      </c>
      <c r="H16" s="2"/>
    </row>
    <row r="17" spans="2:8" x14ac:dyDescent="0.45">
      <c r="B17" s="147"/>
      <c r="C17" s="165"/>
      <c r="D17" s="2"/>
      <c r="E17" s="2"/>
      <c r="F17" s="147"/>
      <c r="G17" s="166" t="str">
        <f t="shared" si="0"/>
        <v/>
      </c>
      <c r="H17" s="2"/>
    </row>
    <row r="18" spans="2:8" x14ac:dyDescent="0.45">
      <c r="B18" s="147"/>
      <c r="C18" s="165"/>
      <c r="D18" s="2"/>
      <c r="E18" s="2"/>
      <c r="F18" s="147"/>
      <c r="G18" s="166" t="str">
        <f t="shared" si="0"/>
        <v/>
      </c>
      <c r="H18" s="2"/>
    </row>
    <row r="19" spans="2:8" x14ac:dyDescent="0.45">
      <c r="B19" s="147"/>
      <c r="C19" s="165"/>
      <c r="D19" s="2"/>
      <c r="E19" s="2"/>
      <c r="F19" s="147"/>
      <c r="G19" s="166" t="str">
        <f t="shared" si="0"/>
        <v/>
      </c>
      <c r="H19" s="2"/>
    </row>
    <row r="20" spans="2:8" x14ac:dyDescent="0.45">
      <c r="B20" s="147"/>
      <c r="C20" s="165"/>
      <c r="D20" s="2"/>
      <c r="E20" s="2"/>
      <c r="F20" s="147"/>
      <c r="G20" s="166" t="str">
        <f t="shared" si="0"/>
        <v/>
      </c>
      <c r="H20" s="2"/>
    </row>
    <row r="21" spans="2:8" x14ac:dyDescent="0.45">
      <c r="B21" s="147"/>
      <c r="C21" s="165"/>
      <c r="D21" s="2"/>
      <c r="E21" s="2"/>
      <c r="F21" s="147"/>
      <c r="G21" s="166" t="str">
        <f t="shared" si="0"/>
        <v/>
      </c>
      <c r="H21" s="2"/>
    </row>
    <row r="22" spans="2:8" x14ac:dyDescent="0.45">
      <c r="B22" s="147"/>
      <c r="C22" s="165"/>
      <c r="D22" s="2"/>
      <c r="E22" s="2"/>
      <c r="F22" s="147"/>
      <c r="G22" s="166" t="str">
        <f t="shared" si="0"/>
        <v/>
      </c>
      <c r="H22" s="2"/>
    </row>
    <row r="23" spans="2:8" x14ac:dyDescent="0.45">
      <c r="B23" s="147"/>
      <c r="C23" s="165"/>
      <c r="D23" s="2"/>
      <c r="E23" s="2"/>
      <c r="F23" s="147"/>
      <c r="G23" s="166" t="str">
        <f t="shared" si="0"/>
        <v/>
      </c>
      <c r="H23" s="2"/>
    </row>
    <row r="24" spans="2:8" x14ac:dyDescent="0.45">
      <c r="B24" s="147"/>
      <c r="C24" s="165"/>
      <c r="D24" s="2"/>
      <c r="E24" s="2"/>
      <c r="F24" s="147"/>
      <c r="G24" s="166" t="str">
        <f t="shared" si="0"/>
        <v/>
      </c>
      <c r="H24" s="2"/>
    </row>
    <row r="25" spans="2:8" x14ac:dyDescent="0.45">
      <c r="B25" s="147"/>
      <c r="C25" s="165"/>
      <c r="D25" s="2"/>
      <c r="E25" s="2"/>
      <c r="F25" s="147"/>
      <c r="G25" s="166" t="str">
        <f t="shared" si="0"/>
        <v/>
      </c>
      <c r="H25" s="2"/>
    </row>
    <row r="26" spans="2:8" x14ac:dyDescent="0.45">
      <c r="B26" s="147"/>
      <c r="C26" s="165"/>
      <c r="D26" s="2"/>
      <c r="E26" s="2"/>
      <c r="F26" s="147"/>
      <c r="G26" s="166" t="str">
        <f t="shared" si="0"/>
        <v/>
      </c>
      <c r="H26" s="2"/>
    </row>
    <row r="27" spans="2:8" x14ac:dyDescent="0.45">
      <c r="B27" s="147"/>
      <c r="C27" s="165"/>
      <c r="D27" s="2"/>
      <c r="E27" s="2"/>
      <c r="F27" s="147"/>
      <c r="G27" s="166" t="str">
        <f t="shared" si="0"/>
        <v/>
      </c>
      <c r="H27" s="2"/>
    </row>
    <row r="28" spans="2:8" x14ac:dyDescent="0.45">
      <c r="B28" s="147"/>
      <c r="C28" s="165"/>
      <c r="D28" s="2"/>
      <c r="E28" s="2"/>
      <c r="F28" s="147"/>
      <c r="G28" s="166" t="str">
        <f t="shared" si="0"/>
        <v/>
      </c>
      <c r="H28" s="2"/>
    </row>
    <row r="29" spans="2:8" x14ac:dyDescent="0.45">
      <c r="B29" s="147"/>
      <c r="C29" s="165"/>
      <c r="D29" s="2"/>
      <c r="E29" s="2"/>
      <c r="F29" s="147"/>
      <c r="G29" s="166" t="str">
        <f t="shared" si="0"/>
        <v/>
      </c>
      <c r="H29" s="2"/>
    </row>
    <row r="30" spans="2:8" x14ac:dyDescent="0.45">
      <c r="B30" s="147"/>
      <c r="C30" s="165"/>
      <c r="D30" s="2"/>
      <c r="E30" s="2"/>
      <c r="F30" s="147"/>
      <c r="G30" s="166" t="str">
        <f t="shared" si="0"/>
        <v/>
      </c>
      <c r="H30" s="2"/>
    </row>
    <row r="31" spans="2:8" x14ac:dyDescent="0.45">
      <c r="B31" s="147"/>
      <c r="C31" s="165"/>
      <c r="D31" s="2"/>
      <c r="E31" s="2"/>
      <c r="F31" s="147"/>
      <c r="G31" s="166" t="str">
        <f t="shared" si="0"/>
        <v/>
      </c>
      <c r="H31" s="2"/>
    </row>
    <row r="32" spans="2:8" x14ac:dyDescent="0.45">
      <c r="B32" s="147"/>
      <c r="C32" s="165"/>
      <c r="D32" s="2"/>
      <c r="E32" s="2"/>
      <c r="F32" s="147"/>
      <c r="G32" s="166" t="str">
        <f t="shared" si="0"/>
        <v/>
      </c>
      <c r="H32" s="2"/>
    </row>
    <row r="33" spans="2:8" x14ac:dyDescent="0.45">
      <c r="B33" s="147"/>
      <c r="C33" s="165"/>
      <c r="D33" s="2"/>
      <c r="E33" s="2"/>
      <c r="F33" s="147"/>
      <c r="G33" s="166" t="str">
        <f t="shared" si="0"/>
        <v/>
      </c>
      <c r="H33" s="2"/>
    </row>
    <row r="34" spans="2:8" x14ac:dyDescent="0.45">
      <c r="B34" s="147"/>
      <c r="C34" s="165"/>
      <c r="D34" s="2"/>
      <c r="E34" s="2"/>
      <c r="F34" s="147"/>
      <c r="G34" s="166" t="str">
        <f t="shared" si="0"/>
        <v/>
      </c>
      <c r="H34" s="2"/>
    </row>
    <row r="35" spans="2:8" x14ac:dyDescent="0.45">
      <c r="B35" s="147"/>
      <c r="C35" s="165"/>
      <c r="D35" s="2"/>
      <c r="E35" s="2"/>
      <c r="F35" s="147"/>
      <c r="G35" s="166" t="str">
        <f t="shared" si="0"/>
        <v/>
      </c>
      <c r="H35" s="2"/>
    </row>
    <row r="36" spans="2:8" x14ac:dyDescent="0.45">
      <c r="B36" s="147"/>
      <c r="C36" s="165"/>
      <c r="D36" s="2"/>
      <c r="E36" s="2"/>
      <c r="F36" s="147"/>
      <c r="G36" s="166" t="str">
        <f t="shared" si="0"/>
        <v/>
      </c>
      <c r="H36" s="2"/>
    </row>
    <row r="37" spans="2:8" x14ac:dyDescent="0.45">
      <c r="B37" s="147"/>
      <c r="C37" s="165"/>
      <c r="D37" s="2"/>
      <c r="E37" s="2"/>
      <c r="F37" s="147"/>
      <c r="G37" s="166" t="str">
        <f t="shared" si="0"/>
        <v/>
      </c>
      <c r="H37" s="2"/>
    </row>
    <row r="38" spans="2:8" x14ac:dyDescent="0.45">
      <c r="B38" s="147"/>
      <c r="C38" s="165"/>
      <c r="D38" s="2"/>
      <c r="E38" s="2"/>
      <c r="F38" s="147"/>
      <c r="G38" s="166" t="str">
        <f t="shared" si="0"/>
        <v/>
      </c>
      <c r="H38" s="2"/>
    </row>
    <row r="39" spans="2:8" x14ac:dyDescent="0.45">
      <c r="B39" s="147"/>
      <c r="C39" s="165"/>
      <c r="D39" s="2"/>
      <c r="E39" s="2"/>
      <c r="F39" s="147"/>
      <c r="G39" s="166" t="str">
        <f t="shared" si="0"/>
        <v/>
      </c>
      <c r="H39" s="2"/>
    </row>
    <row r="40" spans="2:8" x14ac:dyDescent="0.45">
      <c r="B40" s="147"/>
      <c r="C40" s="165"/>
      <c r="D40" s="2"/>
      <c r="E40" s="2"/>
      <c r="F40" s="147"/>
      <c r="G40" s="166" t="str">
        <f t="shared" si="0"/>
        <v/>
      </c>
      <c r="H40" s="2"/>
    </row>
    <row r="41" spans="2:8" x14ac:dyDescent="0.45">
      <c r="B41" s="147"/>
      <c r="C41" s="165"/>
      <c r="D41" s="2"/>
      <c r="E41" s="2"/>
      <c r="F41" s="147"/>
      <c r="G41" s="166" t="str">
        <f t="shared" si="0"/>
        <v/>
      </c>
      <c r="H41" s="2"/>
    </row>
    <row r="42" spans="2:8" x14ac:dyDescent="0.45">
      <c r="B42" s="147"/>
      <c r="C42" s="165"/>
      <c r="D42" s="2"/>
      <c r="E42" s="2"/>
      <c r="F42" s="147"/>
      <c r="G42" s="166" t="str">
        <f t="shared" si="0"/>
        <v/>
      </c>
      <c r="H42" s="2"/>
    </row>
    <row r="43" spans="2:8" x14ac:dyDescent="0.45">
      <c r="B43" s="147"/>
      <c r="C43" s="165"/>
      <c r="D43" s="2"/>
      <c r="E43" s="2"/>
      <c r="F43" s="147"/>
      <c r="G43" s="166" t="str">
        <f t="shared" si="0"/>
        <v/>
      </c>
      <c r="H43" s="2"/>
    </row>
    <row r="44" spans="2:8" x14ac:dyDescent="0.45">
      <c r="B44" s="147"/>
      <c r="C44" s="165"/>
      <c r="D44" s="2"/>
      <c r="E44" s="2"/>
      <c r="F44" s="147"/>
      <c r="G44" s="166" t="str">
        <f t="shared" si="0"/>
        <v/>
      </c>
      <c r="H44" s="2"/>
    </row>
    <row r="45" spans="2:8" x14ac:dyDescent="0.45">
      <c r="B45" s="147"/>
      <c r="C45" s="165"/>
      <c r="D45" s="2"/>
      <c r="E45" s="2"/>
      <c r="F45" s="147"/>
      <c r="G45" s="166" t="str">
        <f t="shared" si="0"/>
        <v/>
      </c>
      <c r="H45" s="2"/>
    </row>
    <row r="46" spans="2:8" x14ac:dyDescent="0.45">
      <c r="B46" s="147"/>
      <c r="C46" s="165"/>
      <c r="D46" s="2"/>
      <c r="E46" s="2"/>
      <c r="F46" s="147"/>
      <c r="G46" s="166" t="str">
        <f t="shared" si="0"/>
        <v/>
      </c>
      <c r="H46" s="2"/>
    </row>
    <row r="47" spans="2:8" x14ac:dyDescent="0.45">
      <c r="B47" s="147"/>
      <c r="C47" s="165"/>
      <c r="D47" s="2"/>
      <c r="E47" s="2"/>
      <c r="F47" s="147"/>
      <c r="G47" s="166" t="str">
        <f t="shared" si="0"/>
        <v/>
      </c>
      <c r="H47" s="2"/>
    </row>
    <row r="48" spans="2:8" x14ac:dyDescent="0.45">
      <c r="B48" s="147"/>
      <c r="C48" s="165"/>
      <c r="D48" s="2"/>
      <c r="E48" s="2"/>
      <c r="F48" s="147"/>
      <c r="G48" s="166" t="str">
        <f t="shared" si="0"/>
        <v/>
      </c>
      <c r="H48" s="2"/>
    </row>
    <row r="49" spans="2:8" x14ac:dyDescent="0.45">
      <c r="B49" s="147"/>
      <c r="C49" s="165"/>
      <c r="D49" s="2"/>
      <c r="E49" s="2"/>
      <c r="F49" s="147"/>
      <c r="G49" s="166" t="str">
        <f t="shared" si="0"/>
        <v/>
      </c>
      <c r="H49" s="2"/>
    </row>
    <row r="50" spans="2:8" x14ac:dyDescent="0.45">
      <c r="B50" s="147"/>
      <c r="C50" s="165"/>
      <c r="D50" s="2"/>
      <c r="E50" s="2"/>
      <c r="F50" s="147"/>
      <c r="G50" s="166" t="str">
        <f t="shared" si="0"/>
        <v/>
      </c>
      <c r="H50" s="2"/>
    </row>
    <row r="51" spans="2:8" x14ac:dyDescent="0.45">
      <c r="B51" s="147"/>
      <c r="C51" s="165"/>
      <c r="D51" s="2"/>
      <c r="E51" s="2"/>
      <c r="F51" s="147"/>
      <c r="G51" s="166" t="str">
        <f t="shared" si="0"/>
        <v/>
      </c>
      <c r="H51" s="2"/>
    </row>
    <row r="52" spans="2:8" x14ac:dyDescent="0.45">
      <c r="B52" s="147"/>
      <c r="C52" s="165"/>
      <c r="D52" s="2"/>
      <c r="E52" s="2"/>
      <c r="F52" s="147"/>
      <c r="G52" s="166" t="str">
        <f t="shared" si="0"/>
        <v/>
      </c>
      <c r="H52" s="2"/>
    </row>
    <row r="53" spans="2:8" x14ac:dyDescent="0.45">
      <c r="B53" s="147"/>
      <c r="C53" s="165"/>
      <c r="D53" s="2"/>
      <c r="E53" s="2"/>
      <c r="F53" s="147"/>
      <c r="G53" s="166" t="str">
        <f t="shared" si="0"/>
        <v/>
      </c>
      <c r="H53" s="2"/>
    </row>
    <row r="54" spans="2:8" x14ac:dyDescent="0.45">
      <c r="B54" s="147"/>
      <c r="C54" s="165"/>
      <c r="D54" s="2"/>
      <c r="E54" s="2"/>
      <c r="F54" s="147"/>
      <c r="G54" s="166" t="str">
        <f t="shared" si="0"/>
        <v/>
      </c>
      <c r="H54" s="2"/>
    </row>
    <row r="55" spans="2:8" x14ac:dyDescent="0.45">
      <c r="B55" s="147"/>
      <c r="C55" s="165"/>
      <c r="D55" s="2"/>
      <c r="E55" s="2"/>
      <c r="F55" s="147"/>
      <c r="G55" s="166" t="str">
        <f t="shared" si="0"/>
        <v/>
      </c>
      <c r="H55" s="2"/>
    </row>
    <row r="56" spans="2:8" x14ac:dyDescent="0.45">
      <c r="B56" s="147"/>
      <c r="C56" s="165"/>
      <c r="D56" s="2"/>
      <c r="E56" s="2"/>
      <c r="F56" s="147"/>
      <c r="G56" s="166" t="str">
        <f t="shared" si="0"/>
        <v/>
      </c>
      <c r="H56" s="2"/>
    </row>
    <row r="57" spans="2:8" x14ac:dyDescent="0.45">
      <c r="B57" s="147"/>
      <c r="C57" s="165"/>
      <c r="D57" s="2"/>
      <c r="E57" s="2"/>
      <c r="F57" s="147"/>
      <c r="G57" s="166" t="str">
        <f t="shared" si="0"/>
        <v/>
      </c>
      <c r="H57" s="2"/>
    </row>
    <row r="58" spans="2:8" x14ac:dyDescent="0.45">
      <c r="B58" s="147"/>
      <c r="C58" s="165"/>
      <c r="D58" s="2"/>
      <c r="E58" s="2"/>
      <c r="F58" s="147"/>
      <c r="G58" s="166" t="str">
        <f t="shared" si="0"/>
        <v/>
      </c>
      <c r="H58" s="2"/>
    </row>
    <row r="59" spans="2:8" x14ac:dyDescent="0.45">
      <c r="B59" s="147"/>
      <c r="C59" s="165"/>
      <c r="D59" s="2"/>
      <c r="E59" s="2"/>
      <c r="F59" s="147"/>
      <c r="G59" s="166" t="str">
        <f t="shared" si="0"/>
        <v/>
      </c>
      <c r="H59" s="2"/>
    </row>
    <row r="60" spans="2:8" x14ac:dyDescent="0.45">
      <c r="B60" s="147"/>
      <c r="C60" s="165"/>
      <c r="D60" s="2"/>
      <c r="E60" s="2"/>
      <c r="F60" s="147"/>
      <c r="G60" s="166" t="str">
        <f t="shared" si="0"/>
        <v/>
      </c>
      <c r="H60" s="2"/>
    </row>
    <row r="61" spans="2:8" x14ac:dyDescent="0.45">
      <c r="B61" s="147"/>
      <c r="C61" s="165"/>
      <c r="D61" s="2"/>
      <c r="E61" s="2"/>
      <c r="F61" s="147"/>
      <c r="G61" s="166" t="str">
        <f t="shared" si="0"/>
        <v/>
      </c>
      <c r="H61" s="2"/>
    </row>
    <row r="62" spans="2:8" x14ac:dyDescent="0.45">
      <c r="B62" s="147"/>
      <c r="C62" s="165"/>
      <c r="D62" s="2"/>
      <c r="E62" s="2"/>
      <c r="F62" s="147"/>
      <c r="G62" s="166" t="str">
        <f t="shared" si="0"/>
        <v/>
      </c>
      <c r="H62" s="2"/>
    </row>
    <row r="63" spans="2:8" x14ac:dyDescent="0.45">
      <c r="B63" s="147"/>
      <c r="C63" s="165"/>
      <c r="D63" s="2"/>
      <c r="E63" s="2"/>
      <c r="F63" s="147"/>
      <c r="G63" s="166" t="str">
        <f t="shared" si="0"/>
        <v/>
      </c>
      <c r="H63" s="2"/>
    </row>
    <row r="64" spans="2:8" x14ac:dyDescent="0.45">
      <c r="B64" s="147"/>
      <c r="C64" s="165"/>
      <c r="D64" s="2"/>
      <c r="E64" s="2"/>
      <c r="F64" s="147"/>
      <c r="G64" s="166" t="str">
        <f t="shared" si="0"/>
        <v/>
      </c>
      <c r="H64" s="2"/>
    </row>
    <row r="65" spans="2:8" x14ac:dyDescent="0.45">
      <c r="B65" s="147"/>
      <c r="C65" s="165"/>
      <c r="D65" s="2"/>
      <c r="E65" s="2"/>
      <c r="F65" s="147"/>
      <c r="G65" s="166" t="str">
        <f t="shared" si="0"/>
        <v/>
      </c>
      <c r="H65" s="2"/>
    </row>
    <row r="66" spans="2:8" x14ac:dyDescent="0.45">
      <c r="B66" s="147"/>
      <c r="C66" s="165"/>
      <c r="D66" s="2"/>
      <c r="E66" s="2"/>
      <c r="F66" s="147"/>
      <c r="G66" s="166" t="str">
        <f t="shared" si="0"/>
        <v/>
      </c>
      <c r="H66" s="2"/>
    </row>
    <row r="67" spans="2:8" x14ac:dyDescent="0.45">
      <c r="B67" s="147"/>
      <c r="C67" s="165"/>
      <c r="D67" s="2"/>
      <c r="E67" s="2"/>
      <c r="F67" s="147"/>
      <c r="G67" s="166" t="str">
        <f t="shared" si="0"/>
        <v/>
      </c>
      <c r="H67" s="2"/>
    </row>
    <row r="68" spans="2:8" x14ac:dyDescent="0.45">
      <c r="B68" s="147"/>
      <c r="C68" s="165"/>
      <c r="D68" s="2"/>
      <c r="E68" s="2"/>
      <c r="F68" s="147"/>
      <c r="G68" s="166" t="str">
        <f t="shared" si="0"/>
        <v/>
      </c>
      <c r="H68" s="2"/>
    </row>
    <row r="69" spans="2:8" x14ac:dyDescent="0.45">
      <c r="B69" s="147"/>
      <c r="C69" s="165"/>
      <c r="D69" s="2"/>
      <c r="E69" s="2"/>
      <c r="F69" s="147"/>
      <c r="G69" s="166" t="str">
        <f t="shared" si="0"/>
        <v/>
      </c>
      <c r="H69" s="2"/>
    </row>
    <row r="70" spans="2:8" x14ac:dyDescent="0.45">
      <c r="B70" s="147"/>
      <c r="C70" s="165"/>
      <c r="D70" s="2"/>
      <c r="E70" s="2"/>
      <c r="F70" s="147"/>
      <c r="G70" s="166" t="str">
        <f t="shared" si="0"/>
        <v/>
      </c>
      <c r="H70" s="2"/>
    </row>
    <row r="71" spans="2:8" x14ac:dyDescent="0.45">
      <c r="B71" s="147"/>
      <c r="C71" s="165"/>
      <c r="D71" s="2"/>
      <c r="E71" s="2"/>
      <c r="F71" s="147"/>
      <c r="G71" s="166" t="str">
        <f t="shared" si="0"/>
        <v/>
      </c>
      <c r="H71" s="2"/>
    </row>
    <row r="72" spans="2:8" x14ac:dyDescent="0.45">
      <c r="B72" s="147"/>
      <c r="C72" s="165"/>
      <c r="D72" s="2"/>
      <c r="E72" s="2"/>
      <c r="F72" s="147"/>
      <c r="G72" s="166" t="str">
        <f t="shared" si="0"/>
        <v/>
      </c>
      <c r="H72" s="2"/>
    </row>
    <row r="73" spans="2:8" x14ac:dyDescent="0.45">
      <c r="B73" s="147"/>
      <c r="C73" s="165"/>
      <c r="D73" s="2"/>
      <c r="E73" s="2"/>
      <c r="F73" s="147"/>
      <c r="G73" s="166" t="str">
        <f t="shared" si="0"/>
        <v/>
      </c>
      <c r="H73" s="2"/>
    </row>
    <row r="74" spans="2:8" x14ac:dyDescent="0.45">
      <c r="B74" s="147"/>
      <c r="C74" s="165"/>
      <c r="D74" s="2"/>
      <c r="E74" s="2"/>
      <c r="F74" s="147"/>
      <c r="G74" s="166" t="str">
        <f t="shared" si="0"/>
        <v/>
      </c>
      <c r="H74" s="2"/>
    </row>
    <row r="75" spans="2:8" x14ac:dyDescent="0.45">
      <c r="B75" s="147"/>
      <c r="C75" s="165"/>
      <c r="D75" s="2"/>
      <c r="E75" s="2"/>
      <c r="F75" s="147"/>
      <c r="G75" s="166" t="str">
        <f t="shared" si="0"/>
        <v/>
      </c>
      <c r="H75" s="2"/>
    </row>
    <row r="76" spans="2:8" x14ac:dyDescent="0.45">
      <c r="B76" s="147"/>
      <c r="C76" s="165"/>
      <c r="D76" s="2"/>
      <c r="E76" s="2"/>
      <c r="F76" s="147"/>
      <c r="G76" s="147" t="str">
        <f t="shared" ref="G76" si="1">IF($F76="Knows","Knowledge",IF($F76="Knows How","Knowledge",IF(F$11="Shows How","Skills",IF($F76="Does","Skills and/ or Attitudes",""))))</f>
        <v/>
      </c>
      <c r="H76" s="2"/>
    </row>
  </sheetData>
  <mergeCells count="5">
    <mergeCell ref="A2:E2"/>
    <mergeCell ref="B5:E5"/>
    <mergeCell ref="B6:E6"/>
    <mergeCell ref="B7:E7"/>
    <mergeCell ref="B8:E8"/>
  </mergeCells>
  <dataValidations count="1">
    <dataValidation type="list" allowBlank="1" showInputMessage="1" showErrorMessage="1" sqref="F11:F76" xr:uid="{00000000-0002-0000-0F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'1 Input Courses'!$A$5:$A$53</xm:f>
          </x14:formula1>
          <xm:sqref>B11:B76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W775"/>
  <sheetViews>
    <sheetView showGridLines="0" showRowColHeaders="0" zoomScale="80" zoomScaleNormal="80" zoomScalePageLayoutView="90" workbookViewId="0">
      <pane ySplit="11" topLeftCell="A27" activePane="bottomLeft" state="frozen"/>
      <selection activeCell="K6" sqref="K6"/>
      <selection pane="bottomLeft" activeCell="D29" sqref="D29"/>
    </sheetView>
  </sheetViews>
  <sheetFormatPr defaultColWidth="18.3984375" defaultRowHeight="14.25" x14ac:dyDescent="0.45"/>
  <cols>
    <col min="1" max="1" width="14.1328125" style="12" customWidth="1"/>
    <col min="2" max="2" width="34.3984375" customWidth="1"/>
  </cols>
  <sheetData>
    <row r="1" spans="1:127" ht="30.75" x14ac:dyDescent="0.9">
      <c r="A1" s="14" t="s">
        <v>42</v>
      </c>
      <c r="B1" s="1"/>
    </row>
    <row r="2" spans="1:127" x14ac:dyDescent="0.45">
      <c r="A2" s="104" t="s">
        <v>67</v>
      </c>
      <c r="B2" s="27" t="s">
        <v>68</v>
      </c>
      <c r="C2" s="106" t="s">
        <v>69</v>
      </c>
      <c r="D2" s="107"/>
      <c r="E2" s="107"/>
      <c r="F2" s="107"/>
      <c r="G2" s="107"/>
      <c r="H2" s="107"/>
      <c r="I2" s="107"/>
    </row>
    <row r="3" spans="1:127" ht="15.75" x14ac:dyDescent="0.5">
      <c r="A3" s="105">
        <v>6</v>
      </c>
      <c r="B3" s="30" t="s">
        <v>70</v>
      </c>
      <c r="C3" s="108" t="s">
        <v>109</v>
      </c>
      <c r="D3" s="107"/>
      <c r="E3" s="107"/>
      <c r="F3" s="107"/>
      <c r="G3" s="107"/>
      <c r="H3" s="107"/>
      <c r="I3" s="107"/>
    </row>
    <row r="4" spans="1:127" ht="15.75" x14ac:dyDescent="0.5">
      <c r="A4" s="105">
        <v>5</v>
      </c>
      <c r="B4" s="30" t="s">
        <v>72</v>
      </c>
      <c r="C4" s="108" t="s">
        <v>103</v>
      </c>
      <c r="D4" s="107"/>
      <c r="E4" s="107"/>
      <c r="F4" s="107"/>
      <c r="G4" s="107"/>
      <c r="H4" s="107"/>
      <c r="I4" s="107"/>
    </row>
    <row r="5" spans="1:127" ht="15.75" x14ac:dyDescent="0.5">
      <c r="A5" s="105">
        <v>4</v>
      </c>
      <c r="B5" s="30" t="s">
        <v>73</v>
      </c>
      <c r="C5" s="108" t="s">
        <v>104</v>
      </c>
      <c r="D5" s="107"/>
      <c r="E5" s="107"/>
      <c r="F5" s="107"/>
      <c r="G5" s="107"/>
      <c r="H5" s="107"/>
      <c r="I5" s="107"/>
    </row>
    <row r="6" spans="1:127" ht="15.75" x14ac:dyDescent="0.5">
      <c r="A6" s="105">
        <v>3</v>
      </c>
      <c r="B6" s="32" t="s">
        <v>74</v>
      </c>
      <c r="C6" s="108" t="s">
        <v>110</v>
      </c>
      <c r="D6" s="107"/>
      <c r="E6" s="107"/>
      <c r="F6" s="107"/>
      <c r="G6" s="107"/>
      <c r="H6" s="107"/>
      <c r="I6" s="107"/>
    </row>
    <row r="7" spans="1:127" ht="15.75" x14ac:dyDescent="0.5">
      <c r="A7" s="105">
        <v>2</v>
      </c>
      <c r="B7" s="30" t="s">
        <v>75</v>
      </c>
      <c r="C7" s="108" t="s">
        <v>111</v>
      </c>
      <c r="D7" s="107"/>
      <c r="E7" s="107"/>
      <c r="F7" s="107"/>
      <c r="G7" s="107"/>
      <c r="H7" s="107"/>
      <c r="I7" s="107"/>
    </row>
    <row r="8" spans="1:127" ht="15.75" x14ac:dyDescent="0.5">
      <c r="A8" s="105">
        <v>1</v>
      </c>
      <c r="B8" s="30" t="s">
        <v>76</v>
      </c>
      <c r="C8" s="108" t="s">
        <v>107</v>
      </c>
      <c r="D8" s="107"/>
      <c r="E8" s="107"/>
      <c r="F8" s="107"/>
      <c r="G8" s="107"/>
      <c r="H8" s="107"/>
      <c r="I8" s="107"/>
    </row>
    <row r="9" spans="1:127" x14ac:dyDescent="0.45">
      <c r="A9" s="9"/>
      <c r="B9" s="1"/>
    </row>
    <row r="10" spans="1:127" x14ac:dyDescent="0.45">
      <c r="A10" s="9"/>
      <c r="B10" s="1"/>
    </row>
    <row r="11" spans="1:127" s="8" customFormat="1" ht="126" x14ac:dyDescent="0.45">
      <c r="A11" s="103" t="s">
        <v>118</v>
      </c>
      <c r="B11" s="103" t="s">
        <v>90</v>
      </c>
      <c r="C11" s="103" t="str">
        <f>'HIDDEN-CAHIIM Data Inputs'!D5</f>
        <v>F1-Health</v>
      </c>
      <c r="D11" s="103" t="str">
        <f>'HIDDEN-CAHIIM Data Inputs'!D6</f>
        <v>F2-Information Science and Technology</v>
      </c>
      <c r="E11" s="103" t="str">
        <f>'HIDDEN-CAHIIM Data Inputs'!D7</f>
        <v>F3-Social and Behavioral Science</v>
      </c>
      <c r="F11" s="103" t="str">
        <f>'HIDDEN-CAHIIM Data Inputs'!D8</f>
        <v>F4-Health Information Science and Technology</v>
      </c>
      <c r="G11" s="103" t="str">
        <f>'HIDDEN-CAHIIM Data Inputs'!D9</f>
        <v>F5-Human Factors and Socio-Technical Systems</v>
      </c>
      <c r="H11" s="103" t="str">
        <f>'HIDDEN-CAHIIM Data Inputs'!D10</f>
        <v>F6-Social and Behavioral Aspects of Health</v>
      </c>
      <c r="I11" s="103" t="str">
        <f>'HIDDEN-CAHIIM Data Inputs'!D11</f>
        <v>F7-Social, Behavioral, and Information Science and Technology Applied to Health</v>
      </c>
      <c r="J11" s="103" t="str">
        <f>'HIDDEN-CAHIIM Data Inputs'!D12</f>
        <v>F8-Professionalism</v>
      </c>
      <c r="K11" s="103" t="str">
        <f>'HIDDEN-CAHIIM Data Inputs'!D13</f>
        <v>F9-Interprofessional Collaborative Practice (ICP)</v>
      </c>
      <c r="L11" s="109" t="str">
        <f>'HIDDEN-CAHIIM Data Inputs'!D14</f>
        <v>F10-Leadership</v>
      </c>
    </row>
    <row r="12" spans="1:127" s="2" customFormat="1" ht="18" x14ac:dyDescent="0.55000000000000004">
      <c r="A12" t="s">
        <v>128</v>
      </c>
      <c r="B12" t="s">
        <v>129</v>
      </c>
      <c r="C12" s="112" t="s">
        <v>9</v>
      </c>
      <c r="D12" s="112"/>
      <c r="E12" s="112"/>
      <c r="F12" s="112" t="s">
        <v>10</v>
      </c>
      <c r="G12" s="112"/>
      <c r="H12" s="112" t="s">
        <v>9</v>
      </c>
      <c r="I12" s="112"/>
      <c r="J12" s="112"/>
      <c r="K12" s="112"/>
      <c r="L12" s="1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row>
    <row r="13" spans="1:127" s="2" customFormat="1" ht="18" x14ac:dyDescent="0.55000000000000004">
      <c r="A13" t="s">
        <v>130</v>
      </c>
      <c r="B13" t="s">
        <v>131</v>
      </c>
      <c r="C13" s="112"/>
      <c r="D13" s="112"/>
      <c r="E13" s="112"/>
      <c r="F13" s="112" t="s">
        <v>10</v>
      </c>
      <c r="G13" s="112"/>
      <c r="H13" s="112"/>
      <c r="I13" s="112" t="s">
        <v>7</v>
      </c>
      <c r="J13" s="112"/>
      <c r="K13" s="112"/>
      <c r="L13" s="112"/>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row>
    <row r="14" spans="1:127" s="2" customFormat="1" ht="18" x14ac:dyDescent="0.55000000000000004">
      <c r="A14" s="154" t="s">
        <v>133</v>
      </c>
      <c r="B14" s="153" t="s">
        <v>134</v>
      </c>
      <c r="C14" s="112" t="s">
        <v>6</v>
      </c>
      <c r="D14" s="112"/>
      <c r="E14" s="112"/>
      <c r="F14" s="112"/>
      <c r="G14" s="112"/>
      <c r="H14" s="112"/>
      <c r="I14" s="112" t="s">
        <v>8</v>
      </c>
      <c r="J14" s="112"/>
      <c r="K14" s="112"/>
      <c r="L14" s="112"/>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row>
    <row r="15" spans="1:127" s="2" customFormat="1" ht="18" x14ac:dyDescent="0.55000000000000004">
      <c r="A15" t="s">
        <v>132</v>
      </c>
      <c r="B15" t="s">
        <v>135</v>
      </c>
      <c r="C15" s="112" t="s">
        <v>8</v>
      </c>
      <c r="D15" s="112"/>
      <c r="E15" s="112"/>
      <c r="F15" s="112"/>
      <c r="G15" s="112"/>
      <c r="H15" s="112"/>
      <c r="I15" s="112"/>
      <c r="J15" s="112"/>
      <c r="K15" s="112"/>
      <c r="L15" s="112"/>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row>
    <row r="16" spans="1:127" s="2" customFormat="1" ht="18" x14ac:dyDescent="0.55000000000000004">
      <c r="A16" t="s">
        <v>136</v>
      </c>
      <c r="B16" t="s">
        <v>137</v>
      </c>
      <c r="C16" s="112"/>
      <c r="D16" s="112"/>
      <c r="E16" s="112"/>
      <c r="F16" s="112" t="s">
        <v>9</v>
      </c>
      <c r="G16" s="112"/>
      <c r="H16" s="112"/>
      <c r="I16" s="112" t="s">
        <v>8</v>
      </c>
      <c r="J16" s="112"/>
      <c r="K16" s="112"/>
      <c r="L16" s="112"/>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row>
    <row r="17" spans="1:127" s="2" customFormat="1" ht="18" x14ac:dyDescent="0.55000000000000004">
      <c r="A17" t="s">
        <v>138</v>
      </c>
      <c r="B17" t="s">
        <v>139</v>
      </c>
      <c r="C17" s="112"/>
      <c r="D17" s="112" t="s">
        <v>10</v>
      </c>
      <c r="E17" s="112"/>
      <c r="F17" s="112" t="s">
        <v>8</v>
      </c>
      <c r="G17" s="112"/>
      <c r="H17" s="112"/>
      <c r="I17" s="112" t="s">
        <v>10</v>
      </c>
      <c r="J17" s="112"/>
      <c r="K17" s="112"/>
      <c r="L17" s="112"/>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row>
    <row r="18" spans="1:127" s="2" customFormat="1" ht="18" x14ac:dyDescent="0.55000000000000004">
      <c r="A18" t="s">
        <v>140</v>
      </c>
      <c r="B18" t="s">
        <v>141</v>
      </c>
      <c r="C18" s="112"/>
      <c r="D18" s="112" t="s">
        <v>9</v>
      </c>
      <c r="E18" s="112"/>
      <c r="F18" s="112" t="s">
        <v>10</v>
      </c>
      <c r="G18" s="112" t="s">
        <v>9</v>
      </c>
      <c r="H18" s="112" t="s">
        <v>10</v>
      </c>
      <c r="I18" s="112"/>
      <c r="J18" s="112"/>
      <c r="K18" s="112"/>
      <c r="L18" s="112"/>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row>
    <row r="19" spans="1:127" s="2" customFormat="1" ht="18" x14ac:dyDescent="0.55000000000000004">
      <c r="A19" t="s">
        <v>142</v>
      </c>
      <c r="B19" t="s">
        <v>143</v>
      </c>
      <c r="C19" s="112"/>
      <c r="D19" s="112"/>
      <c r="E19" s="112"/>
      <c r="F19" s="112" t="s">
        <v>6</v>
      </c>
      <c r="G19" s="112"/>
      <c r="H19" s="112"/>
      <c r="I19" s="112" t="s">
        <v>5</v>
      </c>
      <c r="J19" s="112"/>
      <c r="K19" s="112"/>
      <c r="L19" s="112"/>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row>
    <row r="20" spans="1:127" s="2" customFormat="1" ht="18" x14ac:dyDescent="0.55000000000000004">
      <c r="A20" t="s">
        <v>144</v>
      </c>
      <c r="B20" t="s">
        <v>145</v>
      </c>
      <c r="C20" s="112"/>
      <c r="D20" s="112"/>
      <c r="E20" s="112"/>
      <c r="F20" s="112"/>
      <c r="G20" s="112"/>
      <c r="H20" s="112"/>
      <c r="I20" s="112" t="s">
        <v>9</v>
      </c>
      <c r="J20" s="112"/>
      <c r="K20" s="112"/>
      <c r="L20" s="112"/>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row>
    <row r="21" spans="1:127" s="2" customFormat="1" ht="18" x14ac:dyDescent="0.55000000000000004">
      <c r="A21" t="s">
        <v>146</v>
      </c>
      <c r="B21" t="s">
        <v>147</v>
      </c>
      <c r="C21" s="112"/>
      <c r="D21" s="112" t="s">
        <v>5</v>
      </c>
      <c r="E21" s="112"/>
      <c r="F21" s="112" t="s">
        <v>8</v>
      </c>
      <c r="G21" s="112" t="s">
        <v>10</v>
      </c>
      <c r="H21" s="112"/>
      <c r="I21" s="112" t="s">
        <v>10</v>
      </c>
      <c r="J21" s="112"/>
      <c r="K21" s="112"/>
      <c r="L21" s="112"/>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row>
    <row r="22" spans="1:127" s="2" customFormat="1" ht="18" x14ac:dyDescent="0.55000000000000004">
      <c r="A22" t="s">
        <v>148</v>
      </c>
      <c r="B22" t="s">
        <v>149</v>
      </c>
      <c r="C22" s="112"/>
      <c r="D22" s="112" t="s">
        <v>10</v>
      </c>
      <c r="E22" s="112"/>
      <c r="F22" s="112" t="s">
        <v>8</v>
      </c>
      <c r="G22" s="112"/>
      <c r="H22" s="112"/>
      <c r="I22" s="112" t="s">
        <v>8</v>
      </c>
      <c r="J22" s="112"/>
      <c r="K22" s="112"/>
      <c r="L22" s="11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row>
    <row r="23" spans="1:127" s="2" customFormat="1" ht="18" x14ac:dyDescent="0.55000000000000004">
      <c r="A23" t="s">
        <v>150</v>
      </c>
      <c r="B23" t="s">
        <v>151</v>
      </c>
      <c r="C23" s="112"/>
      <c r="D23" s="112"/>
      <c r="E23" s="112"/>
      <c r="F23" s="112" t="s">
        <v>8</v>
      </c>
      <c r="G23" s="112"/>
      <c r="H23" s="112"/>
      <c r="I23" s="112" t="s">
        <v>5</v>
      </c>
      <c r="J23" s="112"/>
      <c r="K23" s="112"/>
      <c r="L23" s="112"/>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row>
    <row r="24" spans="1:127" s="2" customFormat="1" ht="18" x14ac:dyDescent="0.55000000000000004">
      <c r="A24" t="s">
        <v>153</v>
      </c>
      <c r="B24" t="s">
        <v>152</v>
      </c>
      <c r="C24" s="112"/>
      <c r="D24" s="112"/>
      <c r="E24" s="112" t="s">
        <v>10</v>
      </c>
      <c r="F24" s="112" t="s">
        <v>8</v>
      </c>
      <c r="G24" s="112" t="s">
        <v>10</v>
      </c>
      <c r="H24" s="112"/>
      <c r="I24" s="112"/>
      <c r="J24" s="112"/>
      <c r="K24" s="112"/>
      <c r="L24" s="112"/>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row>
    <row r="25" spans="1:127" ht="18" x14ac:dyDescent="0.55000000000000004">
      <c r="A25" t="s">
        <v>154</v>
      </c>
      <c r="B25" t="s">
        <v>155</v>
      </c>
      <c r="C25" s="112" t="s">
        <v>9</v>
      </c>
      <c r="D25" s="112"/>
      <c r="E25" s="112"/>
      <c r="F25" s="112"/>
      <c r="G25" s="112"/>
      <c r="H25" s="112"/>
      <c r="I25" s="112"/>
      <c r="J25" s="112"/>
      <c r="K25" s="112"/>
      <c r="L25" s="112"/>
    </row>
    <row r="26" spans="1:127" ht="18" x14ac:dyDescent="0.55000000000000004">
      <c r="A26" t="s">
        <v>156</v>
      </c>
      <c r="B26" t="s">
        <v>157</v>
      </c>
      <c r="C26" s="112" t="s">
        <v>9</v>
      </c>
      <c r="D26" s="112"/>
      <c r="E26" s="112"/>
      <c r="F26" s="112" t="s">
        <v>9</v>
      </c>
      <c r="G26" s="112"/>
      <c r="H26" s="112"/>
      <c r="I26" s="112"/>
      <c r="J26" s="112"/>
      <c r="K26" s="112"/>
      <c r="L26" s="112"/>
    </row>
    <row r="27" spans="1:127" ht="18" x14ac:dyDescent="0.55000000000000004">
      <c r="A27" t="s">
        <v>158</v>
      </c>
      <c r="B27" t="s">
        <v>159</v>
      </c>
      <c r="C27" s="112"/>
      <c r="D27" s="112" t="s">
        <v>9</v>
      </c>
      <c r="E27" s="112"/>
      <c r="F27" s="112" t="s">
        <v>6</v>
      </c>
      <c r="G27" s="112"/>
      <c r="H27" s="112"/>
      <c r="I27" s="112" t="s">
        <v>9</v>
      </c>
      <c r="J27" s="112"/>
      <c r="K27" s="112"/>
      <c r="L27" s="112"/>
    </row>
    <row r="28" spans="1:127" ht="18" x14ac:dyDescent="0.55000000000000004">
      <c r="A28" t="s">
        <v>160</v>
      </c>
      <c r="B28" t="s">
        <v>161</v>
      </c>
      <c r="C28" s="112"/>
      <c r="D28" s="112"/>
      <c r="E28" s="112"/>
      <c r="F28" s="112"/>
      <c r="G28" s="112"/>
      <c r="H28" s="112"/>
      <c r="I28" s="112" t="s">
        <v>8</v>
      </c>
      <c r="J28" s="112"/>
      <c r="K28" s="112"/>
      <c r="L28" s="112"/>
    </row>
    <row r="29" spans="1:127" ht="18" x14ac:dyDescent="0.55000000000000004">
      <c r="A29" t="s">
        <v>162</v>
      </c>
      <c r="B29" t="s">
        <v>163</v>
      </c>
      <c r="C29" s="112"/>
      <c r="D29" s="112"/>
      <c r="E29" s="112"/>
      <c r="F29" s="112"/>
      <c r="G29" s="112"/>
      <c r="H29" s="112"/>
      <c r="I29" s="112" t="s">
        <v>7</v>
      </c>
      <c r="J29" s="112" t="s">
        <v>7</v>
      </c>
      <c r="K29" s="112"/>
      <c r="L29" s="112"/>
    </row>
    <row r="30" spans="1:127" ht="18" x14ac:dyDescent="0.55000000000000004">
      <c r="A30" t="s">
        <v>164</v>
      </c>
      <c r="B30" t="s">
        <v>165</v>
      </c>
      <c r="C30" s="116"/>
      <c r="D30" s="116"/>
      <c r="E30" s="116"/>
      <c r="F30" s="116"/>
      <c r="G30" s="116" t="s">
        <v>7</v>
      </c>
      <c r="H30" s="116"/>
      <c r="I30" s="116"/>
      <c r="J30" s="116"/>
      <c r="K30" s="116"/>
      <c r="L30" s="116"/>
    </row>
    <row r="31" spans="1:127" ht="18" x14ac:dyDescent="0.55000000000000004">
      <c r="A31" t="s">
        <v>166</v>
      </c>
      <c r="B31" s="115" t="s">
        <v>167</v>
      </c>
      <c r="C31" s="116"/>
      <c r="D31" s="116"/>
      <c r="E31" s="116"/>
      <c r="F31" s="116"/>
      <c r="G31" s="116"/>
      <c r="H31" s="116"/>
      <c r="I31" s="116"/>
      <c r="J31" s="116"/>
      <c r="K31" s="116" t="s">
        <v>8</v>
      </c>
      <c r="L31" s="116" t="s">
        <v>5</v>
      </c>
    </row>
    <row r="32" spans="1:127" ht="18" x14ac:dyDescent="0.55000000000000004">
      <c r="A32" t="s">
        <v>168</v>
      </c>
      <c r="B32" t="s">
        <v>169</v>
      </c>
      <c r="C32" s="116"/>
      <c r="D32" s="116"/>
      <c r="E32" s="116" t="s">
        <v>10</v>
      </c>
      <c r="F32" s="116"/>
      <c r="G32" s="116" t="s">
        <v>8</v>
      </c>
      <c r="H32" s="116"/>
      <c r="I32" s="116"/>
      <c r="J32" s="116"/>
      <c r="K32" s="116"/>
      <c r="L32" s="116"/>
    </row>
    <row r="33" spans="1:12" ht="18" x14ac:dyDescent="0.55000000000000004">
      <c r="A33" t="s">
        <v>170</v>
      </c>
      <c r="B33" t="s">
        <v>171</v>
      </c>
      <c r="C33" s="116"/>
      <c r="D33" s="116"/>
      <c r="E33" s="116"/>
      <c r="F33" s="116"/>
      <c r="G33" s="116"/>
      <c r="H33" s="116"/>
      <c r="I33" s="116" t="s">
        <v>6</v>
      </c>
      <c r="J33" s="116"/>
      <c r="K33" s="116" t="s">
        <v>8</v>
      </c>
      <c r="L33" s="116"/>
    </row>
    <row r="34" spans="1:12" ht="18" x14ac:dyDescent="0.55000000000000004">
      <c r="A34" t="s">
        <v>172</v>
      </c>
      <c r="B34" s="115" t="s">
        <v>173</v>
      </c>
      <c r="C34" s="116" t="s">
        <v>9</v>
      </c>
      <c r="D34" s="116"/>
      <c r="E34" s="116"/>
      <c r="F34" s="116" t="s">
        <v>7</v>
      </c>
      <c r="G34" s="116"/>
      <c r="H34" s="116"/>
      <c r="I34" s="116"/>
      <c r="J34" s="116"/>
      <c r="K34" s="116"/>
      <c r="L34" s="116"/>
    </row>
    <row r="35" spans="1:12" ht="18" x14ac:dyDescent="0.55000000000000004">
      <c r="A35" t="s">
        <v>174</v>
      </c>
      <c r="B35" t="s">
        <v>175</v>
      </c>
      <c r="C35" s="116"/>
      <c r="D35" s="116" t="s">
        <v>10</v>
      </c>
      <c r="E35" s="116"/>
      <c r="F35" s="116" t="s">
        <v>9</v>
      </c>
      <c r="G35" s="116"/>
      <c r="H35" s="116"/>
      <c r="I35" s="116" t="s">
        <v>10</v>
      </c>
      <c r="J35" s="116"/>
      <c r="K35" s="116"/>
      <c r="L35" s="116"/>
    </row>
    <row r="36" spans="1:12" ht="18" x14ac:dyDescent="0.55000000000000004">
      <c r="A36" s="114" t="s">
        <v>176</v>
      </c>
      <c r="B36" t="s">
        <v>177</v>
      </c>
      <c r="C36" s="116"/>
      <c r="D36" s="116"/>
      <c r="E36" s="116"/>
      <c r="F36" s="116"/>
      <c r="G36" s="116"/>
      <c r="H36" s="116"/>
      <c r="I36" s="116" t="s">
        <v>5</v>
      </c>
      <c r="J36" s="116"/>
      <c r="K36" s="116"/>
      <c r="L36" s="116"/>
    </row>
    <row r="37" spans="1:12" x14ac:dyDescent="0.45">
      <c r="A37" s="60"/>
      <c r="B37" s="61"/>
      <c r="C37" s="61"/>
      <c r="D37" s="61"/>
      <c r="E37" s="61"/>
      <c r="F37" s="61"/>
      <c r="G37" s="61"/>
      <c r="H37" s="61"/>
      <c r="I37" s="61"/>
      <c r="J37" s="61"/>
      <c r="K37" s="61"/>
      <c r="L37" s="113"/>
    </row>
    <row r="38" spans="1:12" x14ac:dyDescent="0.45">
      <c r="A38" s="60"/>
      <c r="B38" s="61"/>
      <c r="C38" s="61"/>
      <c r="D38" s="61"/>
      <c r="E38" s="61"/>
      <c r="F38" s="61"/>
      <c r="G38" s="61"/>
      <c r="H38" s="61"/>
      <c r="I38" s="61"/>
      <c r="J38" s="61"/>
      <c r="K38" s="61"/>
      <c r="L38" s="113"/>
    </row>
    <row r="39" spans="1:12" x14ac:dyDescent="0.45">
      <c r="A39" s="60"/>
      <c r="B39" s="61"/>
      <c r="C39" s="61"/>
      <c r="D39" s="61"/>
      <c r="E39" s="61"/>
      <c r="F39" s="61"/>
      <c r="G39" s="61"/>
      <c r="H39" s="61"/>
      <c r="I39" s="61"/>
      <c r="J39" s="61"/>
      <c r="K39" s="61"/>
      <c r="L39" s="113"/>
    </row>
    <row r="40" spans="1:12" x14ac:dyDescent="0.45">
      <c r="A40" s="60"/>
      <c r="B40" s="61"/>
      <c r="C40" s="61"/>
      <c r="D40" s="61"/>
      <c r="E40" s="61"/>
      <c r="F40" s="61"/>
      <c r="G40" s="61"/>
      <c r="H40" s="61"/>
      <c r="I40" s="61"/>
      <c r="J40" s="61"/>
      <c r="K40" s="61"/>
      <c r="L40" s="113"/>
    </row>
    <row r="41" spans="1:12" x14ac:dyDescent="0.45">
      <c r="A41" s="60"/>
      <c r="B41" s="61"/>
      <c r="C41" s="61"/>
      <c r="D41" s="61"/>
      <c r="E41" s="61"/>
      <c r="F41" s="61"/>
      <c r="G41" s="61"/>
      <c r="H41" s="61"/>
      <c r="I41" s="61"/>
      <c r="J41" s="61"/>
      <c r="K41" s="61"/>
      <c r="L41" s="113"/>
    </row>
    <row r="42" spans="1:12" x14ac:dyDescent="0.45">
      <c r="A42" s="60"/>
      <c r="B42" s="61"/>
      <c r="C42" s="61"/>
      <c r="D42" s="61"/>
      <c r="E42" s="61"/>
      <c r="F42" s="61"/>
      <c r="G42" s="61"/>
      <c r="H42" s="61"/>
      <c r="I42" s="61"/>
      <c r="J42" s="61"/>
      <c r="K42" s="61"/>
      <c r="L42" s="113"/>
    </row>
    <row r="43" spans="1:12" x14ac:dyDescent="0.45">
      <c r="A43" s="60"/>
      <c r="B43" s="61"/>
      <c r="C43" s="61"/>
      <c r="D43" s="61"/>
      <c r="E43" s="61"/>
      <c r="F43" s="61"/>
      <c r="G43" s="61"/>
      <c r="H43" s="61"/>
      <c r="I43" s="61"/>
      <c r="J43" s="61"/>
      <c r="K43" s="61"/>
      <c r="L43" s="113"/>
    </row>
    <row r="44" spans="1:12" x14ac:dyDescent="0.45">
      <c r="A44" s="60"/>
      <c r="B44" s="61"/>
      <c r="C44" s="61"/>
      <c r="D44" s="61"/>
      <c r="E44" s="61"/>
      <c r="F44" s="61"/>
      <c r="G44" s="61"/>
      <c r="H44" s="61"/>
      <c r="I44" s="61"/>
      <c r="J44" s="61"/>
      <c r="K44" s="61"/>
      <c r="L44" s="113"/>
    </row>
    <row r="45" spans="1:12" x14ac:dyDescent="0.45">
      <c r="A45" s="60"/>
      <c r="B45" s="61"/>
      <c r="C45" s="61"/>
      <c r="D45" s="61"/>
      <c r="E45" s="61"/>
      <c r="F45" s="61"/>
      <c r="G45" s="61"/>
      <c r="H45" s="61"/>
      <c r="I45" s="61"/>
      <c r="J45" s="61"/>
      <c r="K45" s="61"/>
      <c r="L45" s="113"/>
    </row>
    <row r="46" spans="1:12" x14ac:dyDescent="0.45">
      <c r="A46" s="60"/>
      <c r="B46" s="61"/>
      <c r="C46" s="61"/>
      <c r="D46" s="61"/>
      <c r="E46" s="61"/>
      <c r="F46" s="61"/>
      <c r="G46" s="61"/>
      <c r="H46" s="61"/>
      <c r="I46" s="61"/>
      <c r="J46" s="61"/>
      <c r="K46" s="61"/>
      <c r="L46" s="113"/>
    </row>
    <row r="47" spans="1:12" x14ac:dyDescent="0.45">
      <c r="A47" s="60"/>
      <c r="B47" s="61"/>
      <c r="C47" s="61"/>
      <c r="D47" s="61"/>
      <c r="E47" s="61"/>
      <c r="F47" s="61"/>
      <c r="G47" s="61"/>
      <c r="H47" s="61"/>
      <c r="I47" s="61"/>
      <c r="J47" s="61"/>
      <c r="K47" s="61"/>
      <c r="L47" s="113"/>
    </row>
    <row r="48" spans="1:12" x14ac:dyDescent="0.45">
      <c r="A48" s="60"/>
      <c r="B48" s="61"/>
      <c r="C48" s="61"/>
      <c r="D48" s="61"/>
      <c r="E48" s="61"/>
      <c r="F48" s="61"/>
      <c r="G48" s="61"/>
      <c r="H48" s="61"/>
      <c r="I48" s="61"/>
      <c r="J48" s="61"/>
      <c r="K48" s="61"/>
      <c r="L48" s="113"/>
    </row>
    <row r="49" spans="1:12" x14ac:dyDescent="0.45">
      <c r="A49" s="60"/>
      <c r="B49" s="61"/>
      <c r="C49" s="61"/>
      <c r="D49" s="61"/>
      <c r="E49" s="61"/>
      <c r="F49" s="61"/>
      <c r="G49" s="61"/>
      <c r="H49" s="61"/>
      <c r="I49" s="61"/>
      <c r="J49" s="61"/>
      <c r="K49" s="61"/>
      <c r="L49" s="113"/>
    </row>
    <row r="50" spans="1:12" x14ac:dyDescent="0.45">
      <c r="A50" s="60"/>
      <c r="B50" s="61"/>
      <c r="C50" s="61"/>
      <c r="D50" s="61"/>
      <c r="E50" s="61"/>
      <c r="F50" s="61"/>
      <c r="G50" s="61"/>
      <c r="H50" s="61"/>
      <c r="I50" s="61"/>
      <c r="J50" s="61"/>
      <c r="K50" s="61"/>
      <c r="L50" s="113"/>
    </row>
    <row r="51" spans="1:12" x14ac:dyDescent="0.45">
      <c r="A51" s="11"/>
      <c r="B51" s="7"/>
      <c r="C51" s="7"/>
      <c r="D51" s="7"/>
      <c r="E51" s="7"/>
      <c r="F51" s="7"/>
      <c r="G51" s="7"/>
      <c r="H51" s="7"/>
      <c r="I51" s="7"/>
      <c r="J51" s="7"/>
      <c r="K51" s="7"/>
      <c r="L51" s="7"/>
    </row>
    <row r="52" spans="1:12" x14ac:dyDescent="0.45">
      <c r="A52" s="10"/>
      <c r="B52" s="2"/>
      <c r="C52" s="2"/>
      <c r="D52" s="2"/>
      <c r="E52" s="2"/>
      <c r="F52" s="2"/>
      <c r="G52" s="2"/>
      <c r="H52" s="2"/>
      <c r="I52" s="2"/>
      <c r="J52" s="2"/>
      <c r="K52" s="2"/>
      <c r="L52" s="2"/>
    </row>
    <row r="53" spans="1:12" x14ac:dyDescent="0.45">
      <c r="A53" s="10"/>
      <c r="B53" s="2"/>
      <c r="C53" s="2"/>
      <c r="D53" s="2"/>
      <c r="E53" s="2"/>
      <c r="F53" s="2"/>
      <c r="G53" s="2"/>
      <c r="H53" s="2"/>
      <c r="I53" s="2"/>
      <c r="J53" s="2"/>
      <c r="K53" s="2"/>
      <c r="L53" s="2"/>
    </row>
    <row r="54" spans="1:12" x14ac:dyDescent="0.45">
      <c r="A54" s="10"/>
      <c r="B54" s="2"/>
      <c r="C54" s="2"/>
      <c r="D54" s="2"/>
      <c r="E54" s="2"/>
      <c r="F54" s="2"/>
      <c r="G54" s="2"/>
      <c r="H54" s="2"/>
      <c r="I54" s="2"/>
      <c r="J54" s="2"/>
      <c r="K54" s="2"/>
      <c r="L54" s="2"/>
    </row>
    <row r="55" spans="1:12" x14ac:dyDescent="0.45">
      <c r="A55" s="10"/>
      <c r="B55" s="2"/>
      <c r="C55" s="2"/>
      <c r="D55" s="2"/>
      <c r="E55" s="2"/>
      <c r="F55" s="2"/>
      <c r="G55" s="2"/>
      <c r="H55" s="2"/>
      <c r="I55" s="2"/>
      <c r="J55" s="2"/>
      <c r="K55" s="2"/>
      <c r="L55" s="2"/>
    </row>
    <row r="56" spans="1:12" x14ac:dyDescent="0.45">
      <c r="A56" s="10"/>
      <c r="B56" s="2"/>
      <c r="C56" s="2"/>
      <c r="D56" s="2"/>
      <c r="E56" s="2"/>
      <c r="F56" s="2"/>
      <c r="G56" s="2"/>
      <c r="H56" s="2"/>
      <c r="I56" s="2"/>
      <c r="J56" s="2"/>
      <c r="K56" s="2"/>
      <c r="L56" s="2"/>
    </row>
    <row r="57" spans="1:12" x14ac:dyDescent="0.45">
      <c r="A57" s="10"/>
      <c r="B57" s="2"/>
      <c r="C57" s="2"/>
      <c r="D57" s="2"/>
      <c r="E57" s="2"/>
      <c r="F57" s="2"/>
      <c r="G57" s="2"/>
      <c r="H57" s="2"/>
      <c r="I57" s="2"/>
      <c r="J57" s="2"/>
      <c r="K57" s="2"/>
      <c r="L57" s="2"/>
    </row>
    <row r="58" spans="1:12" x14ac:dyDescent="0.45">
      <c r="A58" s="10"/>
      <c r="B58" s="2"/>
      <c r="C58" s="2"/>
      <c r="D58" s="2"/>
      <c r="E58" s="2"/>
      <c r="F58" s="2"/>
      <c r="G58" s="2"/>
      <c r="H58" s="2"/>
      <c r="I58" s="2"/>
      <c r="J58" s="2"/>
      <c r="K58" s="2"/>
      <c r="L58" s="2"/>
    </row>
    <row r="59" spans="1:12" x14ac:dyDescent="0.45">
      <c r="A59" s="10"/>
      <c r="B59" s="2"/>
      <c r="C59" s="2"/>
      <c r="D59" s="2"/>
      <c r="E59" s="2"/>
      <c r="F59" s="2"/>
      <c r="G59" s="2"/>
      <c r="H59" s="2"/>
      <c r="I59" s="2"/>
      <c r="J59" s="2"/>
      <c r="K59" s="2"/>
      <c r="L59" s="2"/>
    </row>
    <row r="60" spans="1:12" x14ac:dyDescent="0.45">
      <c r="A60" s="10"/>
      <c r="B60" s="2"/>
      <c r="C60" s="2"/>
      <c r="D60" s="2"/>
      <c r="E60" s="2"/>
      <c r="F60" s="2"/>
      <c r="G60" s="2"/>
      <c r="H60" s="2"/>
      <c r="I60" s="2"/>
      <c r="J60" s="2"/>
      <c r="K60" s="2"/>
      <c r="L60" s="2"/>
    </row>
    <row r="61" spans="1:12" x14ac:dyDescent="0.45">
      <c r="A61" s="10"/>
      <c r="B61" s="2"/>
      <c r="C61" s="2"/>
      <c r="D61" s="2"/>
      <c r="E61" s="2"/>
      <c r="F61" s="2"/>
      <c r="G61" s="2"/>
      <c r="H61" s="2"/>
      <c r="I61" s="2"/>
      <c r="J61" s="2"/>
      <c r="K61" s="2"/>
      <c r="L61" s="2"/>
    </row>
    <row r="62" spans="1:12" x14ac:dyDescent="0.45">
      <c r="A62" s="10"/>
      <c r="B62" s="2"/>
      <c r="C62" s="2"/>
      <c r="D62" s="2"/>
      <c r="E62" s="2"/>
      <c r="F62" s="2"/>
      <c r="G62" s="2"/>
      <c r="H62" s="2"/>
      <c r="I62" s="2"/>
      <c r="J62" s="2"/>
      <c r="K62" s="2"/>
      <c r="L62" s="2"/>
    </row>
    <row r="63" spans="1:12" x14ac:dyDescent="0.45">
      <c r="A63" s="10"/>
      <c r="B63" s="2"/>
      <c r="C63" s="2"/>
      <c r="D63" s="2"/>
      <c r="E63" s="2"/>
      <c r="F63" s="2"/>
      <c r="G63" s="2"/>
      <c r="H63" s="2"/>
      <c r="I63" s="2"/>
      <c r="J63" s="2"/>
      <c r="K63" s="2"/>
      <c r="L63" s="2"/>
    </row>
    <row r="64" spans="1:12" x14ac:dyDescent="0.45">
      <c r="A64" s="10"/>
      <c r="B64" s="2"/>
      <c r="C64" s="2"/>
      <c r="D64" s="2"/>
      <c r="E64" s="2"/>
      <c r="F64" s="2"/>
      <c r="G64" s="2"/>
      <c r="H64" s="2"/>
      <c r="I64" s="2"/>
      <c r="J64" s="2"/>
      <c r="K64" s="2"/>
      <c r="L64" s="2"/>
    </row>
    <row r="65" spans="1:12" x14ac:dyDescent="0.45">
      <c r="A65" s="10"/>
      <c r="B65" s="2"/>
      <c r="C65" s="2"/>
      <c r="D65" s="2"/>
      <c r="E65" s="2"/>
      <c r="F65" s="2"/>
      <c r="G65" s="2"/>
      <c r="H65" s="2"/>
      <c r="I65" s="2"/>
      <c r="J65" s="2"/>
      <c r="K65" s="2"/>
      <c r="L65" s="2"/>
    </row>
    <row r="66" spans="1:12" x14ac:dyDescent="0.45">
      <c r="A66" s="10"/>
      <c r="B66" s="2"/>
      <c r="C66" s="2"/>
      <c r="D66" s="2"/>
      <c r="E66" s="2"/>
      <c r="F66" s="2"/>
      <c r="G66" s="2"/>
      <c r="H66" s="2"/>
      <c r="I66" s="2"/>
      <c r="J66" s="2"/>
      <c r="K66" s="2"/>
      <c r="L66" s="2"/>
    </row>
    <row r="67" spans="1:12" x14ac:dyDescent="0.45">
      <c r="A67" s="10"/>
      <c r="B67" s="2"/>
      <c r="C67" s="2"/>
      <c r="D67" s="2"/>
      <c r="E67" s="2"/>
      <c r="F67" s="2"/>
      <c r="G67" s="2"/>
      <c r="H67" s="2"/>
      <c r="I67" s="2"/>
      <c r="J67" s="2"/>
      <c r="K67" s="2"/>
      <c r="L67" s="2"/>
    </row>
    <row r="68" spans="1:12" x14ac:dyDescent="0.45">
      <c r="A68" s="10"/>
      <c r="B68" s="2"/>
      <c r="C68" s="2"/>
      <c r="D68" s="2"/>
      <c r="E68" s="2"/>
      <c r="F68" s="2"/>
      <c r="G68" s="2"/>
      <c r="H68" s="2"/>
      <c r="I68" s="2"/>
      <c r="J68" s="2"/>
      <c r="K68" s="2"/>
      <c r="L68" s="2"/>
    </row>
    <row r="69" spans="1:12" x14ac:dyDescent="0.45">
      <c r="A69" s="10"/>
      <c r="B69" s="2"/>
      <c r="C69" s="2"/>
      <c r="D69" s="2"/>
      <c r="E69" s="2"/>
      <c r="F69" s="2"/>
      <c r="G69" s="2"/>
      <c r="H69" s="2"/>
      <c r="I69" s="2"/>
      <c r="J69" s="2"/>
      <c r="K69" s="2"/>
      <c r="L69" s="2"/>
    </row>
    <row r="70" spans="1:12" x14ac:dyDescent="0.45">
      <c r="A70" s="10"/>
      <c r="B70" s="2"/>
      <c r="C70" s="2"/>
      <c r="D70" s="2"/>
      <c r="E70" s="2"/>
      <c r="F70" s="2"/>
      <c r="G70" s="2"/>
      <c r="H70" s="2"/>
      <c r="I70" s="2"/>
      <c r="J70" s="2"/>
      <c r="K70" s="2"/>
      <c r="L70" s="2"/>
    </row>
    <row r="71" spans="1:12" x14ac:dyDescent="0.45">
      <c r="A71" s="10"/>
      <c r="B71" s="2"/>
      <c r="C71" s="2"/>
      <c r="D71" s="2"/>
      <c r="E71" s="2"/>
      <c r="F71" s="2"/>
      <c r="G71" s="2"/>
      <c r="H71" s="2"/>
      <c r="I71" s="2"/>
      <c r="J71" s="2"/>
      <c r="K71" s="2"/>
      <c r="L71" s="2"/>
    </row>
    <row r="72" spans="1:12" x14ac:dyDescent="0.45">
      <c r="A72" s="10"/>
      <c r="B72" s="2"/>
      <c r="C72" s="2"/>
      <c r="D72" s="2"/>
      <c r="E72" s="2"/>
      <c r="F72" s="2"/>
      <c r="G72" s="2"/>
      <c r="H72" s="2"/>
      <c r="I72" s="2"/>
      <c r="J72" s="2"/>
      <c r="K72" s="2"/>
      <c r="L72" s="2"/>
    </row>
    <row r="73" spans="1:12" x14ac:dyDescent="0.45">
      <c r="A73" s="10"/>
      <c r="B73" s="2"/>
      <c r="C73" s="2"/>
      <c r="D73" s="2"/>
      <c r="E73" s="2"/>
      <c r="F73" s="2"/>
      <c r="G73" s="2"/>
      <c r="H73" s="2"/>
      <c r="I73" s="2"/>
      <c r="J73" s="2"/>
      <c r="K73" s="2"/>
      <c r="L73" s="2"/>
    </row>
    <row r="74" spans="1:12" x14ac:dyDescent="0.45">
      <c r="A74" s="10"/>
      <c r="B74" s="2"/>
      <c r="C74" s="2"/>
      <c r="D74" s="2"/>
      <c r="E74" s="2"/>
      <c r="F74" s="2"/>
      <c r="G74" s="2"/>
      <c r="H74" s="2"/>
      <c r="I74" s="2"/>
      <c r="J74" s="2"/>
      <c r="K74" s="2"/>
      <c r="L74" s="2"/>
    </row>
    <row r="75" spans="1:12" x14ac:dyDescent="0.45">
      <c r="A75" s="10"/>
      <c r="B75" s="2"/>
      <c r="C75" s="2"/>
      <c r="D75" s="2"/>
      <c r="E75" s="2"/>
      <c r="F75" s="2"/>
      <c r="G75" s="2"/>
      <c r="H75" s="2"/>
      <c r="I75" s="2"/>
      <c r="J75" s="2"/>
      <c r="K75" s="2"/>
      <c r="L75" s="2"/>
    </row>
    <row r="76" spans="1:12" x14ac:dyDescent="0.45">
      <c r="A76" s="10"/>
      <c r="B76" s="2"/>
      <c r="C76" s="2"/>
      <c r="D76" s="2"/>
      <c r="E76" s="2"/>
      <c r="F76" s="2"/>
      <c r="G76" s="2"/>
      <c r="H76" s="2"/>
      <c r="I76" s="2"/>
      <c r="J76" s="2"/>
      <c r="K76" s="2"/>
      <c r="L76" s="2"/>
    </row>
    <row r="77" spans="1:12" x14ac:dyDescent="0.45">
      <c r="A77" s="10"/>
      <c r="B77" s="2"/>
      <c r="C77" s="2"/>
      <c r="D77" s="2"/>
      <c r="E77" s="2"/>
      <c r="F77" s="2"/>
      <c r="G77" s="2"/>
      <c r="H77" s="2"/>
      <c r="I77" s="2"/>
      <c r="J77" s="2"/>
      <c r="K77" s="2"/>
      <c r="L77" s="2"/>
    </row>
    <row r="78" spans="1:12" x14ac:dyDescent="0.45">
      <c r="A78" s="10"/>
      <c r="B78" s="2"/>
      <c r="C78" s="2"/>
      <c r="D78" s="2"/>
      <c r="E78" s="2"/>
      <c r="F78" s="2"/>
      <c r="G78" s="2"/>
      <c r="H78" s="2"/>
      <c r="I78" s="2"/>
      <c r="J78" s="2"/>
      <c r="K78" s="2"/>
      <c r="L78" s="2"/>
    </row>
    <row r="79" spans="1:12" x14ac:dyDescent="0.45">
      <c r="A79" s="10"/>
      <c r="B79" s="2"/>
      <c r="C79" s="2"/>
      <c r="D79" s="2"/>
      <c r="E79" s="2"/>
      <c r="F79" s="2"/>
      <c r="G79" s="2"/>
      <c r="H79" s="2"/>
      <c r="I79" s="2"/>
      <c r="J79" s="2"/>
      <c r="K79" s="2"/>
      <c r="L79" s="2"/>
    </row>
    <row r="80" spans="1:12" x14ac:dyDescent="0.45">
      <c r="A80" s="10"/>
      <c r="B80" s="2"/>
      <c r="C80" s="2"/>
      <c r="D80" s="2"/>
      <c r="E80" s="2"/>
      <c r="F80" s="2"/>
      <c r="G80" s="2"/>
      <c r="H80" s="2"/>
      <c r="I80" s="2"/>
      <c r="J80" s="2"/>
      <c r="K80" s="2"/>
      <c r="L80" s="2"/>
    </row>
    <row r="81" spans="1:12" x14ac:dyDescent="0.45">
      <c r="A81" s="10"/>
      <c r="B81" s="2"/>
      <c r="C81" s="2"/>
      <c r="D81" s="2"/>
      <c r="E81" s="2"/>
      <c r="F81" s="2"/>
      <c r="G81" s="2"/>
      <c r="H81" s="2"/>
      <c r="I81" s="2"/>
      <c r="J81" s="2"/>
      <c r="K81" s="2"/>
      <c r="L81" s="2"/>
    </row>
    <row r="82" spans="1:12" x14ac:dyDescent="0.45">
      <c r="A82" s="10"/>
      <c r="B82" s="2"/>
      <c r="C82" s="2"/>
      <c r="D82" s="2"/>
      <c r="E82" s="2"/>
      <c r="F82" s="2"/>
      <c r="G82" s="2"/>
      <c r="H82" s="2"/>
      <c r="I82" s="2"/>
      <c r="J82" s="2"/>
      <c r="K82" s="2"/>
      <c r="L82" s="2"/>
    </row>
    <row r="83" spans="1:12" x14ac:dyDescent="0.45">
      <c r="A83" s="10"/>
      <c r="B83" s="2"/>
      <c r="C83" s="2"/>
      <c r="D83" s="2"/>
      <c r="E83" s="2"/>
      <c r="F83" s="2"/>
      <c r="G83" s="2"/>
      <c r="H83" s="2"/>
      <c r="I83" s="2"/>
      <c r="J83" s="2"/>
      <c r="K83" s="2"/>
      <c r="L83" s="2"/>
    </row>
    <row r="84" spans="1:12" x14ac:dyDescent="0.45">
      <c r="A84" s="10"/>
      <c r="B84" s="2"/>
      <c r="C84" s="2"/>
      <c r="D84" s="2"/>
      <c r="E84" s="2"/>
      <c r="F84" s="2"/>
      <c r="G84" s="2"/>
      <c r="H84" s="2"/>
      <c r="I84" s="2"/>
      <c r="J84" s="2"/>
      <c r="K84" s="2"/>
      <c r="L84" s="2"/>
    </row>
    <row r="85" spans="1:12" x14ac:dyDescent="0.45">
      <c r="A85" s="10"/>
      <c r="B85" s="2"/>
      <c r="C85" s="2"/>
      <c r="D85" s="2"/>
      <c r="E85" s="2"/>
      <c r="F85" s="2"/>
      <c r="G85" s="2"/>
      <c r="H85" s="2"/>
      <c r="I85" s="2"/>
      <c r="J85" s="2"/>
      <c r="K85" s="2"/>
      <c r="L85" s="2"/>
    </row>
    <row r="86" spans="1:12" x14ac:dyDescent="0.45">
      <c r="A86" s="10"/>
      <c r="B86" s="2"/>
      <c r="C86" s="2"/>
      <c r="D86" s="2"/>
      <c r="E86" s="2"/>
      <c r="F86" s="2"/>
      <c r="G86" s="2"/>
      <c r="H86" s="2"/>
      <c r="I86" s="2"/>
      <c r="J86" s="2"/>
      <c r="K86" s="2"/>
      <c r="L86" s="2"/>
    </row>
    <row r="87" spans="1:12" x14ac:dyDescent="0.45">
      <c r="A87" s="10"/>
      <c r="B87" s="2"/>
      <c r="C87" s="2"/>
      <c r="D87" s="2"/>
      <c r="E87" s="2"/>
      <c r="F87" s="2"/>
      <c r="G87" s="2"/>
      <c r="H87" s="2"/>
      <c r="I87" s="2"/>
      <c r="J87" s="2"/>
      <c r="K87" s="2"/>
      <c r="L87" s="2"/>
    </row>
    <row r="88" spans="1:12" x14ac:dyDescent="0.45">
      <c r="A88" s="10"/>
      <c r="B88" s="2"/>
      <c r="C88" s="2"/>
      <c r="D88" s="2"/>
      <c r="E88" s="2"/>
      <c r="F88" s="2"/>
      <c r="G88" s="2"/>
      <c r="H88" s="2"/>
      <c r="I88" s="2"/>
      <c r="J88" s="2"/>
      <c r="K88" s="2"/>
      <c r="L88" s="2"/>
    </row>
    <row r="89" spans="1:12" x14ac:dyDescent="0.45">
      <c r="A89" s="10"/>
      <c r="B89" s="2"/>
      <c r="C89" s="2"/>
      <c r="D89" s="2"/>
      <c r="E89" s="2"/>
      <c r="F89" s="2"/>
      <c r="G89" s="2"/>
      <c r="H89" s="2"/>
      <c r="I89" s="2"/>
      <c r="J89" s="2"/>
      <c r="K89" s="2"/>
      <c r="L89" s="2"/>
    </row>
    <row r="90" spans="1:12" x14ac:dyDescent="0.45">
      <c r="A90" s="10"/>
      <c r="B90" s="2"/>
      <c r="C90" s="2"/>
      <c r="D90" s="2"/>
      <c r="E90" s="2"/>
      <c r="F90" s="2"/>
      <c r="G90" s="2"/>
      <c r="H90" s="2"/>
      <c r="I90" s="2"/>
      <c r="J90" s="2"/>
      <c r="K90" s="2"/>
      <c r="L90" s="2"/>
    </row>
    <row r="91" spans="1:12" x14ac:dyDescent="0.45">
      <c r="A91" s="10"/>
      <c r="B91" s="2"/>
      <c r="C91" s="2"/>
      <c r="D91" s="2"/>
      <c r="E91" s="2"/>
      <c r="F91" s="2"/>
      <c r="G91" s="2"/>
      <c r="H91" s="2"/>
      <c r="I91" s="2"/>
      <c r="J91" s="2"/>
      <c r="K91" s="2"/>
      <c r="L91" s="2"/>
    </row>
    <row r="92" spans="1:12" x14ac:dyDescent="0.45">
      <c r="A92" s="10"/>
      <c r="B92" s="2"/>
      <c r="C92" s="2"/>
      <c r="D92" s="2"/>
      <c r="E92" s="2"/>
      <c r="F92" s="2"/>
      <c r="G92" s="2"/>
      <c r="H92" s="2"/>
      <c r="I92" s="2"/>
      <c r="J92" s="2"/>
      <c r="K92" s="2"/>
      <c r="L92" s="2"/>
    </row>
    <row r="93" spans="1:12" x14ac:dyDescent="0.45">
      <c r="A93" s="10"/>
      <c r="B93" s="2"/>
      <c r="C93" s="2"/>
      <c r="D93" s="2"/>
      <c r="E93" s="2"/>
      <c r="F93" s="2"/>
      <c r="G93" s="2"/>
      <c r="H93" s="2"/>
      <c r="I93" s="2"/>
      <c r="J93" s="2"/>
      <c r="K93" s="2"/>
      <c r="L93" s="2"/>
    </row>
    <row r="94" spans="1:12" x14ac:dyDescent="0.45">
      <c r="A94" s="10"/>
      <c r="B94" s="2"/>
      <c r="C94" s="2"/>
      <c r="D94" s="2"/>
      <c r="E94" s="2"/>
      <c r="F94" s="2"/>
      <c r="G94" s="2"/>
      <c r="H94" s="2"/>
      <c r="I94" s="2"/>
      <c r="J94" s="2"/>
      <c r="K94" s="2"/>
      <c r="L94" s="2"/>
    </row>
    <row r="95" spans="1:12" x14ac:dyDescent="0.45">
      <c r="A95" s="10"/>
      <c r="B95" s="2"/>
      <c r="C95" s="2"/>
      <c r="D95" s="2"/>
      <c r="E95" s="2"/>
      <c r="F95" s="2"/>
      <c r="G95" s="2"/>
      <c r="H95" s="2"/>
      <c r="I95" s="2"/>
      <c r="J95" s="2"/>
      <c r="K95" s="2"/>
      <c r="L95" s="2"/>
    </row>
    <row r="96" spans="1:12" x14ac:dyDescent="0.45">
      <c r="A96" s="10"/>
      <c r="B96" s="2"/>
      <c r="C96" s="2"/>
      <c r="D96" s="2"/>
      <c r="E96" s="2"/>
      <c r="F96" s="2"/>
      <c r="G96" s="2"/>
      <c r="H96" s="2"/>
      <c r="I96" s="2"/>
      <c r="J96" s="2"/>
      <c r="K96" s="2"/>
      <c r="L96" s="2"/>
    </row>
    <row r="97" spans="1:12" x14ac:dyDescent="0.45">
      <c r="A97" s="10"/>
      <c r="B97" s="2"/>
      <c r="C97" s="2"/>
      <c r="D97" s="2"/>
      <c r="E97" s="2"/>
      <c r="F97" s="2"/>
      <c r="G97" s="2"/>
      <c r="H97" s="2"/>
      <c r="I97" s="2"/>
      <c r="J97" s="2"/>
      <c r="K97" s="2"/>
      <c r="L97" s="2"/>
    </row>
    <row r="98" spans="1:12" x14ac:dyDescent="0.45">
      <c r="A98" s="10"/>
      <c r="B98" s="2"/>
      <c r="C98" s="2"/>
      <c r="D98" s="2"/>
      <c r="E98" s="2"/>
      <c r="F98" s="2"/>
      <c r="G98" s="2"/>
      <c r="H98" s="2"/>
      <c r="I98" s="2"/>
      <c r="J98" s="2"/>
      <c r="K98" s="2"/>
      <c r="L98" s="2"/>
    </row>
    <row r="99" spans="1:12" x14ac:dyDescent="0.45">
      <c r="A99" s="10"/>
      <c r="B99" s="2"/>
      <c r="C99" s="2"/>
      <c r="D99" s="2"/>
      <c r="E99" s="2"/>
      <c r="F99" s="2"/>
      <c r="G99" s="2"/>
      <c r="H99" s="2"/>
      <c r="I99" s="2"/>
      <c r="J99" s="2"/>
      <c r="K99" s="2"/>
      <c r="L99" s="2"/>
    </row>
    <row r="100" spans="1:12" x14ac:dyDescent="0.45">
      <c r="A100" s="10"/>
      <c r="B100" s="2"/>
      <c r="C100" s="2"/>
      <c r="D100" s="2"/>
      <c r="E100" s="2"/>
      <c r="F100" s="2"/>
      <c r="G100" s="2"/>
      <c r="H100" s="2"/>
      <c r="I100" s="2"/>
      <c r="J100" s="2"/>
      <c r="K100" s="2"/>
      <c r="L100" s="2"/>
    </row>
    <row r="101" spans="1:12" x14ac:dyDescent="0.45">
      <c r="A101" s="10"/>
      <c r="B101" s="2"/>
      <c r="C101" s="2"/>
      <c r="D101" s="2"/>
      <c r="E101" s="2"/>
      <c r="F101" s="2"/>
      <c r="G101" s="2"/>
      <c r="H101" s="2"/>
      <c r="I101" s="2"/>
      <c r="J101" s="2"/>
      <c r="K101" s="2"/>
      <c r="L101" s="2"/>
    </row>
    <row r="102" spans="1:12" x14ac:dyDescent="0.45">
      <c r="A102" s="10"/>
      <c r="B102" s="2"/>
      <c r="C102" s="2"/>
      <c r="D102" s="2"/>
      <c r="E102" s="2"/>
      <c r="F102" s="2"/>
      <c r="G102" s="2"/>
      <c r="H102" s="2"/>
      <c r="I102" s="2"/>
      <c r="J102" s="2"/>
      <c r="K102" s="2"/>
      <c r="L102" s="2"/>
    </row>
    <row r="103" spans="1:12" x14ac:dyDescent="0.45">
      <c r="A103" s="10"/>
      <c r="B103" s="2"/>
      <c r="C103" s="2"/>
      <c r="D103" s="2"/>
      <c r="E103" s="2"/>
      <c r="F103" s="2"/>
      <c r="G103" s="2"/>
      <c r="H103" s="2"/>
      <c r="I103" s="2"/>
      <c r="J103" s="2"/>
      <c r="K103" s="2"/>
      <c r="L103" s="2"/>
    </row>
    <row r="104" spans="1:12" x14ac:dyDescent="0.45">
      <c r="A104" s="10"/>
      <c r="B104" s="2"/>
      <c r="C104" s="2"/>
      <c r="D104" s="2"/>
      <c r="E104" s="2"/>
      <c r="F104" s="2"/>
      <c r="G104" s="2"/>
      <c r="H104" s="2"/>
      <c r="I104" s="2"/>
      <c r="J104" s="2"/>
      <c r="K104" s="2"/>
      <c r="L104" s="2"/>
    </row>
    <row r="105" spans="1:12" x14ac:dyDescent="0.45">
      <c r="A105" s="10"/>
      <c r="B105" s="2"/>
      <c r="C105" s="2"/>
      <c r="D105" s="2"/>
      <c r="E105" s="2"/>
      <c r="F105" s="2"/>
      <c r="G105" s="2"/>
      <c r="H105" s="2"/>
      <c r="I105" s="2"/>
      <c r="J105" s="2"/>
      <c r="K105" s="2"/>
      <c r="L105" s="2"/>
    </row>
    <row r="106" spans="1:12" x14ac:dyDescent="0.45">
      <c r="A106" s="10"/>
      <c r="B106" s="2"/>
      <c r="C106" s="2"/>
      <c r="D106" s="2"/>
      <c r="E106" s="2"/>
      <c r="F106" s="2"/>
      <c r="G106" s="2"/>
      <c r="H106" s="2"/>
      <c r="I106" s="2"/>
      <c r="J106" s="2"/>
      <c r="K106" s="2"/>
      <c r="L106" s="2"/>
    </row>
    <row r="107" spans="1:12" x14ac:dyDescent="0.45">
      <c r="A107" s="10"/>
      <c r="B107" s="2"/>
      <c r="C107" s="2"/>
      <c r="D107" s="2"/>
      <c r="E107" s="2"/>
      <c r="F107" s="2"/>
      <c r="G107" s="2"/>
      <c r="H107" s="2"/>
      <c r="I107" s="2"/>
      <c r="J107" s="2"/>
      <c r="K107" s="2"/>
      <c r="L107" s="2"/>
    </row>
    <row r="108" spans="1:12" x14ac:dyDescent="0.45">
      <c r="A108" s="10"/>
      <c r="B108" s="2"/>
      <c r="C108" s="2"/>
      <c r="D108" s="2"/>
      <c r="E108" s="2"/>
      <c r="F108" s="2"/>
      <c r="G108" s="2"/>
      <c r="H108" s="2"/>
      <c r="I108" s="2"/>
      <c r="J108" s="2"/>
      <c r="K108" s="2"/>
      <c r="L108" s="2"/>
    </row>
    <row r="109" spans="1:12" x14ac:dyDescent="0.45">
      <c r="A109" s="10"/>
      <c r="B109" s="2"/>
      <c r="C109" s="2"/>
      <c r="D109" s="2"/>
      <c r="E109" s="2"/>
      <c r="F109" s="2"/>
      <c r="G109" s="2"/>
      <c r="H109" s="2"/>
      <c r="I109" s="2"/>
      <c r="J109" s="2"/>
      <c r="K109" s="2"/>
      <c r="L109" s="2"/>
    </row>
    <row r="110" spans="1:12" x14ac:dyDescent="0.45">
      <c r="A110" s="10"/>
      <c r="B110" s="2"/>
      <c r="C110" s="2"/>
      <c r="D110" s="2"/>
      <c r="E110" s="2"/>
      <c r="F110" s="2"/>
      <c r="G110" s="2"/>
      <c r="H110" s="2"/>
      <c r="I110" s="2"/>
      <c r="J110" s="2"/>
      <c r="K110" s="2"/>
      <c r="L110" s="2"/>
    </row>
    <row r="111" spans="1:12" x14ac:dyDescent="0.45">
      <c r="A111" s="10"/>
      <c r="B111" s="2"/>
      <c r="C111" s="2"/>
      <c r="D111" s="2"/>
      <c r="E111" s="2"/>
      <c r="F111" s="2"/>
      <c r="G111" s="2"/>
      <c r="H111" s="2"/>
      <c r="I111" s="2"/>
      <c r="J111" s="2"/>
      <c r="K111" s="2"/>
      <c r="L111" s="2"/>
    </row>
    <row r="112" spans="1:12" x14ac:dyDescent="0.45">
      <c r="A112" s="10"/>
      <c r="B112" s="2"/>
      <c r="C112" s="2"/>
      <c r="D112" s="2"/>
      <c r="E112" s="2"/>
      <c r="F112" s="2"/>
      <c r="G112" s="2"/>
      <c r="H112" s="2"/>
      <c r="I112" s="2"/>
      <c r="J112" s="2"/>
      <c r="K112" s="2"/>
      <c r="L112" s="2"/>
    </row>
    <row r="113" spans="1:12" x14ac:dyDescent="0.45">
      <c r="A113" s="10"/>
      <c r="B113" s="2"/>
      <c r="C113" s="2"/>
      <c r="D113" s="2"/>
      <c r="E113" s="2"/>
      <c r="F113" s="2"/>
      <c r="G113" s="2"/>
      <c r="H113" s="2"/>
      <c r="I113" s="2"/>
      <c r="J113" s="2"/>
      <c r="K113" s="2"/>
      <c r="L113" s="2"/>
    </row>
    <row r="114" spans="1:12" x14ac:dyDescent="0.45">
      <c r="A114" s="10"/>
      <c r="B114" s="2"/>
      <c r="C114" s="2"/>
      <c r="D114" s="2"/>
      <c r="E114" s="2"/>
      <c r="F114" s="2"/>
      <c r="G114" s="2"/>
      <c r="H114" s="2"/>
      <c r="I114" s="2"/>
      <c r="J114" s="2"/>
      <c r="K114" s="2"/>
      <c r="L114" s="2"/>
    </row>
    <row r="115" spans="1:12" x14ac:dyDescent="0.45">
      <c r="A115" s="10"/>
      <c r="B115" s="2"/>
      <c r="C115" s="2"/>
      <c r="D115" s="2"/>
      <c r="E115" s="2"/>
      <c r="F115" s="2"/>
      <c r="G115" s="2"/>
      <c r="H115" s="2"/>
      <c r="I115" s="2"/>
      <c r="J115" s="2"/>
      <c r="K115" s="2"/>
      <c r="L115" s="2"/>
    </row>
    <row r="116" spans="1:12" x14ac:dyDescent="0.45">
      <c r="A116" s="10"/>
      <c r="B116" s="2"/>
      <c r="C116" s="2"/>
      <c r="D116" s="2"/>
      <c r="E116" s="2"/>
      <c r="F116" s="2"/>
      <c r="G116" s="2"/>
      <c r="H116" s="2"/>
      <c r="I116" s="2"/>
      <c r="J116" s="2"/>
      <c r="K116" s="2"/>
      <c r="L116" s="2"/>
    </row>
    <row r="117" spans="1:12" x14ac:dyDescent="0.45">
      <c r="A117" s="10"/>
      <c r="B117" s="2"/>
      <c r="C117" s="2"/>
      <c r="D117" s="2"/>
      <c r="E117" s="2"/>
      <c r="F117" s="2"/>
      <c r="G117" s="2"/>
      <c r="H117" s="2"/>
      <c r="I117" s="2"/>
      <c r="J117" s="2"/>
      <c r="K117" s="2"/>
      <c r="L117" s="2"/>
    </row>
    <row r="118" spans="1:12" x14ac:dyDescent="0.45">
      <c r="A118" s="10"/>
      <c r="B118" s="2"/>
      <c r="C118" s="2"/>
      <c r="D118" s="2"/>
      <c r="E118" s="2"/>
      <c r="F118" s="2"/>
      <c r="G118" s="2"/>
      <c r="H118" s="2"/>
      <c r="I118" s="2"/>
      <c r="J118" s="2"/>
      <c r="K118" s="2"/>
      <c r="L118" s="2"/>
    </row>
    <row r="119" spans="1:12" x14ac:dyDescent="0.45">
      <c r="A119" s="10"/>
      <c r="B119" s="2"/>
      <c r="C119" s="2"/>
      <c r="D119" s="2"/>
      <c r="E119" s="2"/>
      <c r="F119" s="2"/>
      <c r="G119" s="2"/>
      <c r="H119" s="2"/>
      <c r="I119" s="2"/>
      <c r="J119" s="2"/>
      <c r="K119" s="2"/>
      <c r="L119" s="2"/>
    </row>
    <row r="120" spans="1:12" x14ac:dyDescent="0.45">
      <c r="A120" s="10"/>
      <c r="B120" s="2"/>
      <c r="C120" s="2"/>
      <c r="D120" s="2"/>
      <c r="E120" s="2"/>
      <c r="F120" s="2"/>
      <c r="G120" s="2"/>
      <c r="H120" s="2"/>
      <c r="I120" s="2"/>
      <c r="J120" s="2"/>
      <c r="K120" s="2"/>
      <c r="L120" s="2"/>
    </row>
    <row r="121" spans="1:12" x14ac:dyDescent="0.45">
      <c r="A121" s="10"/>
      <c r="B121" s="2"/>
      <c r="C121" s="2"/>
      <c r="D121" s="2"/>
      <c r="E121" s="2"/>
      <c r="F121" s="2"/>
      <c r="G121" s="2"/>
      <c r="H121" s="2"/>
      <c r="I121" s="2"/>
      <c r="J121" s="2"/>
      <c r="K121" s="2"/>
      <c r="L121" s="2"/>
    </row>
    <row r="122" spans="1:12" x14ac:dyDescent="0.45">
      <c r="A122" s="10"/>
      <c r="B122" s="2"/>
      <c r="C122" s="2"/>
      <c r="D122" s="2"/>
      <c r="E122" s="2"/>
      <c r="F122" s="2"/>
      <c r="G122" s="2"/>
      <c r="H122" s="2"/>
      <c r="I122" s="2"/>
      <c r="J122" s="2"/>
      <c r="K122" s="2"/>
      <c r="L122" s="2"/>
    </row>
    <row r="123" spans="1:12" x14ac:dyDescent="0.45">
      <c r="A123" s="10"/>
      <c r="B123" s="2"/>
      <c r="C123" s="2"/>
      <c r="D123" s="2"/>
      <c r="E123" s="2"/>
      <c r="F123" s="2"/>
      <c r="G123" s="2"/>
      <c r="H123" s="2"/>
      <c r="I123" s="2"/>
      <c r="J123" s="2"/>
      <c r="K123" s="2"/>
      <c r="L123" s="2"/>
    </row>
    <row r="124" spans="1:12" x14ac:dyDescent="0.45">
      <c r="A124" s="10"/>
      <c r="B124" s="2"/>
      <c r="C124" s="2"/>
      <c r="D124" s="2"/>
      <c r="E124" s="2"/>
      <c r="F124" s="2"/>
      <c r="G124" s="2"/>
      <c r="H124" s="2"/>
      <c r="I124" s="2"/>
      <c r="J124" s="2"/>
      <c r="K124" s="2"/>
      <c r="L124" s="2"/>
    </row>
    <row r="125" spans="1:12" x14ac:dyDescent="0.45">
      <c r="A125" s="10"/>
      <c r="B125" s="2"/>
      <c r="C125" s="2"/>
      <c r="D125" s="2"/>
      <c r="E125" s="2"/>
      <c r="F125" s="2"/>
      <c r="G125" s="2"/>
      <c r="H125" s="2"/>
      <c r="I125" s="2"/>
      <c r="J125" s="2"/>
      <c r="K125" s="2"/>
      <c r="L125" s="2"/>
    </row>
    <row r="126" spans="1:12" x14ac:dyDescent="0.45">
      <c r="A126" s="10"/>
      <c r="B126" s="2"/>
      <c r="C126" s="2"/>
      <c r="D126" s="2"/>
      <c r="E126" s="2"/>
      <c r="F126" s="2"/>
      <c r="G126" s="2"/>
      <c r="H126" s="2"/>
      <c r="I126" s="2"/>
      <c r="J126" s="2"/>
      <c r="K126" s="2"/>
      <c r="L126" s="2"/>
    </row>
    <row r="127" spans="1:12" x14ac:dyDescent="0.45">
      <c r="A127" s="10"/>
      <c r="B127" s="2"/>
      <c r="C127" s="2"/>
      <c r="D127" s="2"/>
      <c r="E127" s="2"/>
      <c r="F127" s="2"/>
      <c r="G127" s="2"/>
      <c r="H127" s="2"/>
      <c r="I127" s="2"/>
      <c r="J127" s="2"/>
      <c r="K127" s="2"/>
      <c r="L127" s="2"/>
    </row>
    <row r="128" spans="1:12" x14ac:dyDescent="0.45">
      <c r="A128" s="10"/>
      <c r="B128" s="2"/>
      <c r="C128" s="2"/>
      <c r="D128" s="2"/>
      <c r="E128" s="2"/>
      <c r="F128" s="2"/>
      <c r="G128" s="2"/>
      <c r="H128" s="2"/>
      <c r="I128" s="2"/>
      <c r="J128" s="2"/>
      <c r="K128" s="2"/>
      <c r="L128" s="2"/>
    </row>
    <row r="129" spans="1:12" x14ac:dyDescent="0.45">
      <c r="A129" s="10"/>
      <c r="B129" s="2"/>
      <c r="C129" s="2"/>
      <c r="D129" s="2"/>
      <c r="E129" s="2"/>
      <c r="F129" s="2"/>
      <c r="G129" s="2"/>
      <c r="H129" s="2"/>
      <c r="I129" s="2"/>
      <c r="J129" s="2"/>
      <c r="K129" s="2"/>
      <c r="L129" s="2"/>
    </row>
    <row r="130" spans="1:12" x14ac:dyDescent="0.45">
      <c r="A130" s="10"/>
      <c r="B130" s="2"/>
      <c r="C130" s="2"/>
      <c r="D130" s="2"/>
      <c r="E130" s="2"/>
      <c r="F130" s="2"/>
      <c r="G130" s="2"/>
      <c r="H130" s="2"/>
      <c r="I130" s="2"/>
      <c r="J130" s="2"/>
      <c r="K130" s="2"/>
      <c r="L130" s="2"/>
    </row>
    <row r="131" spans="1:12" x14ac:dyDescent="0.45">
      <c r="A131" s="10"/>
      <c r="B131" s="2"/>
      <c r="C131" s="2"/>
      <c r="D131" s="2"/>
      <c r="E131" s="2"/>
      <c r="F131" s="2"/>
      <c r="G131" s="2"/>
      <c r="H131" s="2"/>
      <c r="I131" s="2"/>
      <c r="J131" s="2"/>
      <c r="K131" s="2"/>
      <c r="L131" s="2"/>
    </row>
    <row r="132" spans="1:12" x14ac:dyDescent="0.45">
      <c r="A132" s="10"/>
      <c r="B132" s="2"/>
      <c r="C132" s="2"/>
      <c r="D132" s="2"/>
      <c r="E132" s="2"/>
      <c r="F132" s="2"/>
      <c r="G132" s="2"/>
      <c r="H132" s="2"/>
      <c r="I132" s="2"/>
      <c r="J132" s="2"/>
      <c r="K132" s="2"/>
      <c r="L132" s="2"/>
    </row>
    <row r="133" spans="1:12" x14ac:dyDescent="0.45">
      <c r="A133" s="10"/>
      <c r="B133" s="2"/>
      <c r="C133" s="2"/>
      <c r="D133" s="2"/>
      <c r="E133" s="2"/>
      <c r="F133" s="2"/>
      <c r="G133" s="2"/>
      <c r="H133" s="2"/>
      <c r="I133" s="2"/>
      <c r="J133" s="2"/>
      <c r="K133" s="2"/>
      <c r="L133" s="2"/>
    </row>
    <row r="134" spans="1:12" x14ac:dyDescent="0.45">
      <c r="A134" s="10"/>
      <c r="B134" s="2"/>
      <c r="C134" s="2"/>
      <c r="D134" s="2"/>
      <c r="E134" s="2"/>
      <c r="F134" s="2"/>
      <c r="G134" s="2"/>
      <c r="H134" s="2"/>
      <c r="I134" s="2"/>
      <c r="J134" s="2"/>
      <c r="K134" s="2"/>
      <c r="L134" s="2"/>
    </row>
    <row r="135" spans="1:12" x14ac:dyDescent="0.45">
      <c r="A135" s="10"/>
      <c r="B135" s="2"/>
      <c r="C135" s="2"/>
      <c r="D135" s="2"/>
      <c r="E135" s="2"/>
      <c r="F135" s="2"/>
      <c r="G135" s="2"/>
      <c r="H135" s="2"/>
      <c r="I135" s="2"/>
      <c r="J135" s="2"/>
      <c r="K135" s="2"/>
      <c r="L135" s="2"/>
    </row>
    <row r="136" spans="1:12" x14ac:dyDescent="0.45">
      <c r="A136" s="10"/>
      <c r="B136" s="2"/>
      <c r="C136" s="2"/>
      <c r="D136" s="2"/>
      <c r="E136" s="2"/>
      <c r="F136" s="2"/>
      <c r="G136" s="2"/>
      <c r="H136" s="2"/>
      <c r="I136" s="2"/>
      <c r="J136" s="2"/>
      <c r="K136" s="2"/>
      <c r="L136" s="2"/>
    </row>
    <row r="137" spans="1:12" x14ac:dyDescent="0.45">
      <c r="A137" s="10"/>
      <c r="B137" s="2"/>
      <c r="C137" s="2"/>
      <c r="D137" s="2"/>
      <c r="E137" s="2"/>
      <c r="F137" s="2"/>
      <c r="G137" s="2"/>
      <c r="H137" s="2"/>
      <c r="I137" s="2"/>
      <c r="J137" s="2"/>
      <c r="K137" s="2"/>
      <c r="L137" s="2"/>
    </row>
    <row r="138" spans="1:12" x14ac:dyDescent="0.45">
      <c r="A138" s="10"/>
      <c r="B138" s="2"/>
      <c r="C138" s="2"/>
      <c r="D138" s="2"/>
      <c r="E138" s="2"/>
      <c r="F138" s="2"/>
      <c r="G138" s="2"/>
      <c r="H138" s="2"/>
      <c r="I138" s="2"/>
      <c r="J138" s="2"/>
      <c r="K138" s="2"/>
      <c r="L138" s="2"/>
    </row>
    <row r="139" spans="1:12" x14ac:dyDescent="0.45">
      <c r="A139" s="10"/>
      <c r="B139" s="2"/>
      <c r="C139" s="2"/>
      <c r="D139" s="2"/>
      <c r="E139" s="2"/>
      <c r="F139" s="2"/>
      <c r="G139" s="2"/>
      <c r="H139" s="2"/>
      <c r="I139" s="2"/>
      <c r="J139" s="2"/>
      <c r="K139" s="2"/>
      <c r="L139" s="2"/>
    </row>
    <row r="140" spans="1:12" x14ac:dyDescent="0.45">
      <c r="A140" s="10"/>
      <c r="B140" s="2"/>
      <c r="C140" s="2"/>
      <c r="D140" s="2"/>
      <c r="E140" s="2"/>
      <c r="F140" s="2"/>
      <c r="G140" s="2"/>
      <c r="H140" s="2"/>
      <c r="I140" s="2"/>
      <c r="J140" s="2"/>
      <c r="K140" s="2"/>
      <c r="L140" s="2"/>
    </row>
    <row r="141" spans="1:12" x14ac:dyDescent="0.45">
      <c r="A141" s="10"/>
      <c r="B141" s="2"/>
      <c r="C141" s="2"/>
      <c r="D141" s="2"/>
      <c r="E141" s="2"/>
      <c r="F141" s="2"/>
      <c r="G141" s="2"/>
      <c r="H141" s="2"/>
      <c r="I141" s="2"/>
      <c r="J141" s="2"/>
      <c r="K141" s="2"/>
      <c r="L141" s="2"/>
    </row>
    <row r="142" spans="1:12" x14ac:dyDescent="0.45">
      <c r="A142" s="10"/>
      <c r="B142" s="2"/>
      <c r="C142" s="2"/>
      <c r="D142" s="2"/>
      <c r="E142" s="2"/>
      <c r="F142" s="2"/>
      <c r="G142" s="2"/>
      <c r="H142" s="2"/>
      <c r="I142" s="2"/>
      <c r="J142" s="2"/>
      <c r="K142" s="2"/>
      <c r="L142" s="2"/>
    </row>
    <row r="143" spans="1:12" x14ac:dyDescent="0.45">
      <c r="A143" s="10"/>
      <c r="B143" s="2"/>
      <c r="C143" s="2"/>
      <c r="D143" s="2"/>
      <c r="E143" s="2"/>
      <c r="F143" s="2"/>
      <c r="G143" s="2"/>
      <c r="H143" s="2"/>
      <c r="I143" s="2"/>
      <c r="J143" s="2"/>
      <c r="K143" s="2"/>
      <c r="L143" s="2"/>
    </row>
    <row r="144" spans="1:12" x14ac:dyDescent="0.45">
      <c r="A144" s="10"/>
      <c r="B144" s="2"/>
      <c r="C144" s="2"/>
      <c r="D144" s="2"/>
      <c r="E144" s="2"/>
      <c r="F144" s="2"/>
      <c r="G144" s="2"/>
      <c r="H144" s="2"/>
      <c r="I144" s="2"/>
      <c r="J144" s="2"/>
      <c r="K144" s="2"/>
      <c r="L144" s="2"/>
    </row>
    <row r="145" spans="1:12" x14ac:dyDescent="0.45">
      <c r="A145" s="10"/>
      <c r="B145" s="2"/>
      <c r="C145" s="2"/>
      <c r="D145" s="2"/>
      <c r="E145" s="2"/>
      <c r="F145" s="2"/>
      <c r="G145" s="2"/>
      <c r="H145" s="2"/>
      <c r="I145" s="2"/>
      <c r="J145" s="2"/>
      <c r="K145" s="2"/>
      <c r="L145" s="2"/>
    </row>
    <row r="146" spans="1:12" x14ac:dyDescent="0.45">
      <c r="A146" s="10"/>
      <c r="B146" s="2"/>
      <c r="C146" s="2"/>
      <c r="D146" s="2"/>
      <c r="E146" s="2"/>
      <c r="F146" s="2"/>
      <c r="G146" s="2"/>
      <c r="H146" s="2"/>
      <c r="I146" s="2"/>
      <c r="J146" s="2"/>
      <c r="K146" s="2"/>
      <c r="L146" s="2"/>
    </row>
    <row r="147" spans="1:12" x14ac:dyDescent="0.45">
      <c r="A147" s="10"/>
      <c r="B147" s="2"/>
      <c r="C147" s="2"/>
      <c r="D147" s="2"/>
      <c r="E147" s="2"/>
      <c r="F147" s="2"/>
      <c r="G147" s="2"/>
      <c r="H147" s="2"/>
      <c r="I147" s="2"/>
      <c r="J147" s="2"/>
      <c r="K147" s="2"/>
      <c r="L147" s="2"/>
    </row>
    <row r="148" spans="1:12" x14ac:dyDescent="0.45">
      <c r="A148" s="10"/>
      <c r="B148" s="2"/>
      <c r="C148" s="2"/>
      <c r="D148" s="2"/>
      <c r="E148" s="2"/>
      <c r="F148" s="2"/>
      <c r="G148" s="2"/>
      <c r="H148" s="2"/>
      <c r="I148" s="2"/>
      <c r="J148" s="2"/>
      <c r="K148" s="2"/>
      <c r="L148" s="2"/>
    </row>
    <row r="149" spans="1:12" x14ac:dyDescent="0.45">
      <c r="A149" s="10"/>
      <c r="B149" s="2"/>
      <c r="C149" s="2"/>
      <c r="D149" s="2"/>
      <c r="E149" s="2"/>
      <c r="F149" s="2"/>
      <c r="G149" s="2"/>
      <c r="H149" s="2"/>
      <c r="I149" s="2"/>
      <c r="J149" s="2"/>
      <c r="K149" s="2"/>
      <c r="L149" s="2"/>
    </row>
    <row r="150" spans="1:12" x14ac:dyDescent="0.45">
      <c r="A150" s="10"/>
      <c r="B150" s="2"/>
      <c r="C150" s="2"/>
      <c r="D150" s="2"/>
      <c r="E150" s="2"/>
      <c r="F150" s="2"/>
      <c r="G150" s="2"/>
      <c r="H150" s="2"/>
      <c r="I150" s="2"/>
      <c r="J150" s="2"/>
      <c r="K150" s="2"/>
      <c r="L150" s="2"/>
    </row>
    <row r="151" spans="1:12" x14ac:dyDescent="0.45">
      <c r="A151" s="10"/>
      <c r="B151" s="2"/>
      <c r="C151" s="2"/>
      <c r="D151" s="2"/>
      <c r="E151" s="2"/>
      <c r="F151" s="2"/>
      <c r="G151" s="2"/>
      <c r="H151" s="2"/>
      <c r="I151" s="2"/>
      <c r="J151" s="2"/>
      <c r="K151" s="2"/>
      <c r="L151" s="2"/>
    </row>
    <row r="152" spans="1:12" x14ac:dyDescent="0.45">
      <c r="A152" s="10"/>
      <c r="B152" s="2"/>
      <c r="C152" s="2"/>
      <c r="D152" s="2"/>
      <c r="E152" s="2"/>
      <c r="F152" s="2"/>
      <c r="G152" s="2"/>
      <c r="H152" s="2"/>
      <c r="I152" s="2"/>
      <c r="J152" s="2"/>
      <c r="K152" s="2"/>
      <c r="L152" s="2"/>
    </row>
    <row r="153" spans="1:12" x14ac:dyDescent="0.45">
      <c r="A153" s="10"/>
      <c r="B153" s="2"/>
      <c r="C153" s="2"/>
      <c r="D153" s="2"/>
      <c r="E153" s="2"/>
      <c r="F153" s="2"/>
      <c r="G153" s="2"/>
      <c r="H153" s="2"/>
      <c r="I153" s="2"/>
      <c r="J153" s="2"/>
      <c r="K153" s="2"/>
      <c r="L153" s="2"/>
    </row>
    <row r="154" spans="1:12" x14ac:dyDescent="0.45">
      <c r="A154" s="10"/>
      <c r="B154" s="2"/>
      <c r="C154" s="2"/>
      <c r="D154" s="2"/>
      <c r="E154" s="2"/>
      <c r="F154" s="2"/>
      <c r="G154" s="2"/>
      <c r="H154" s="2"/>
      <c r="I154" s="2"/>
      <c r="J154" s="2"/>
      <c r="K154" s="2"/>
      <c r="L154" s="2"/>
    </row>
    <row r="155" spans="1:12" x14ac:dyDescent="0.45">
      <c r="A155" s="10"/>
      <c r="B155" s="2"/>
      <c r="C155" s="2"/>
      <c r="D155" s="2"/>
      <c r="E155" s="2"/>
      <c r="F155" s="2"/>
      <c r="G155" s="2"/>
      <c r="H155" s="2"/>
      <c r="I155" s="2"/>
      <c r="J155" s="2"/>
      <c r="K155" s="2"/>
      <c r="L155" s="2"/>
    </row>
    <row r="156" spans="1:12" x14ac:dyDescent="0.45">
      <c r="A156" s="10"/>
      <c r="B156" s="2"/>
      <c r="C156" s="2"/>
      <c r="D156" s="2"/>
      <c r="E156" s="2"/>
      <c r="F156" s="2"/>
      <c r="G156" s="2"/>
      <c r="H156" s="2"/>
      <c r="I156" s="2"/>
      <c r="J156" s="2"/>
      <c r="K156" s="2"/>
      <c r="L156" s="2"/>
    </row>
    <row r="157" spans="1:12" x14ac:dyDescent="0.45">
      <c r="A157" s="10"/>
      <c r="B157" s="2"/>
      <c r="C157" s="2"/>
      <c r="D157" s="2"/>
      <c r="E157" s="2"/>
      <c r="F157" s="2"/>
      <c r="G157" s="2"/>
      <c r="H157" s="2"/>
      <c r="I157" s="2"/>
      <c r="J157" s="2"/>
      <c r="K157" s="2"/>
      <c r="L157" s="2"/>
    </row>
    <row r="158" spans="1:12" x14ac:dyDescent="0.45">
      <c r="A158" s="10"/>
      <c r="B158" s="2"/>
      <c r="C158" s="2"/>
      <c r="D158" s="2"/>
      <c r="E158" s="2"/>
      <c r="F158" s="2"/>
      <c r="G158" s="2"/>
      <c r="H158" s="2"/>
      <c r="I158" s="2"/>
      <c r="J158" s="2"/>
      <c r="K158" s="2"/>
      <c r="L158" s="2"/>
    </row>
    <row r="159" spans="1:12" x14ac:dyDescent="0.45">
      <c r="A159" s="10"/>
      <c r="B159" s="2"/>
      <c r="C159" s="2"/>
      <c r="D159" s="2"/>
      <c r="E159" s="2"/>
      <c r="F159" s="2"/>
      <c r="G159" s="2"/>
      <c r="H159" s="2"/>
      <c r="I159" s="2"/>
      <c r="J159" s="2"/>
      <c r="K159" s="2"/>
      <c r="L159" s="2"/>
    </row>
    <row r="160" spans="1:12" x14ac:dyDescent="0.45">
      <c r="A160" s="10"/>
      <c r="B160" s="2"/>
      <c r="C160" s="2"/>
      <c r="D160" s="2"/>
      <c r="E160" s="2"/>
      <c r="F160" s="2"/>
      <c r="G160" s="2"/>
      <c r="H160" s="2"/>
      <c r="I160" s="2"/>
      <c r="J160" s="2"/>
      <c r="K160" s="2"/>
      <c r="L160" s="2"/>
    </row>
    <row r="161" spans="1:12" x14ac:dyDescent="0.45">
      <c r="A161" s="10"/>
      <c r="B161" s="2"/>
      <c r="C161" s="2"/>
      <c r="D161" s="2"/>
      <c r="E161" s="2"/>
      <c r="F161" s="2"/>
      <c r="G161" s="2"/>
      <c r="H161" s="2"/>
      <c r="I161" s="2"/>
      <c r="J161" s="2"/>
      <c r="K161" s="2"/>
      <c r="L161" s="2"/>
    </row>
    <row r="162" spans="1:12" x14ac:dyDescent="0.45">
      <c r="A162" s="10"/>
      <c r="B162" s="2"/>
      <c r="C162" s="2"/>
      <c r="D162" s="2"/>
      <c r="E162" s="2"/>
      <c r="F162" s="2"/>
      <c r="G162" s="2"/>
      <c r="H162" s="2"/>
      <c r="I162" s="2"/>
      <c r="J162" s="2"/>
      <c r="K162" s="2"/>
      <c r="L162" s="2"/>
    </row>
    <row r="163" spans="1:12" x14ac:dyDescent="0.45">
      <c r="A163" s="10"/>
      <c r="B163" s="2"/>
      <c r="C163" s="2"/>
      <c r="D163" s="2"/>
      <c r="E163" s="2"/>
      <c r="F163" s="2"/>
      <c r="G163" s="2"/>
      <c r="H163" s="2"/>
      <c r="I163" s="2"/>
      <c r="J163" s="2"/>
      <c r="K163" s="2"/>
      <c r="L163" s="2"/>
    </row>
    <row r="164" spans="1:12" x14ac:dyDescent="0.45">
      <c r="A164" s="10"/>
      <c r="B164" s="2"/>
      <c r="C164" s="2"/>
      <c r="D164" s="2"/>
      <c r="E164" s="2"/>
      <c r="F164" s="2"/>
      <c r="G164" s="2"/>
      <c r="H164" s="2"/>
      <c r="I164" s="2"/>
      <c r="J164" s="2"/>
      <c r="K164" s="2"/>
      <c r="L164" s="2"/>
    </row>
    <row r="165" spans="1:12" x14ac:dyDescent="0.45">
      <c r="A165" s="10"/>
      <c r="B165" s="2"/>
      <c r="C165" s="2"/>
      <c r="D165" s="2"/>
      <c r="E165" s="2"/>
      <c r="F165" s="2"/>
      <c r="G165" s="2"/>
      <c r="H165" s="2"/>
      <c r="I165" s="2"/>
      <c r="J165" s="2"/>
      <c r="K165" s="2"/>
      <c r="L165" s="2"/>
    </row>
    <row r="166" spans="1:12" x14ac:dyDescent="0.45">
      <c r="A166" s="10"/>
      <c r="B166" s="2"/>
      <c r="C166" s="2"/>
      <c r="D166" s="2"/>
      <c r="E166" s="2"/>
      <c r="F166" s="2"/>
      <c r="G166" s="2"/>
      <c r="H166" s="2"/>
      <c r="I166" s="2"/>
      <c r="J166" s="2"/>
      <c r="K166" s="2"/>
      <c r="L166" s="2"/>
    </row>
    <row r="167" spans="1:12" x14ac:dyDescent="0.45">
      <c r="A167" s="10"/>
      <c r="B167" s="2"/>
      <c r="C167" s="2"/>
      <c r="D167" s="2"/>
      <c r="E167" s="2"/>
      <c r="F167" s="2"/>
      <c r="G167" s="2"/>
      <c r="H167" s="2"/>
      <c r="I167" s="2"/>
      <c r="J167" s="2"/>
      <c r="K167" s="2"/>
      <c r="L167" s="2"/>
    </row>
    <row r="168" spans="1:12" x14ac:dyDescent="0.45">
      <c r="A168" s="10"/>
      <c r="B168" s="2"/>
      <c r="C168" s="2"/>
      <c r="D168" s="2"/>
      <c r="E168" s="2"/>
      <c r="F168" s="2"/>
      <c r="G168" s="2"/>
      <c r="H168" s="2"/>
      <c r="I168" s="2"/>
      <c r="J168" s="2"/>
      <c r="K168" s="2"/>
      <c r="L168" s="2"/>
    </row>
    <row r="169" spans="1:12" x14ac:dyDescent="0.45">
      <c r="A169" s="10"/>
      <c r="B169" s="2"/>
      <c r="C169" s="2"/>
      <c r="D169" s="2"/>
      <c r="E169" s="2"/>
      <c r="F169" s="2"/>
      <c r="G169" s="2"/>
      <c r="H169" s="2"/>
      <c r="I169" s="2"/>
      <c r="J169" s="2"/>
      <c r="K169" s="2"/>
      <c r="L169" s="2"/>
    </row>
    <row r="170" spans="1:12" x14ac:dyDescent="0.45">
      <c r="A170" s="10"/>
      <c r="B170" s="2"/>
      <c r="C170" s="2"/>
      <c r="D170" s="2"/>
      <c r="E170" s="2"/>
      <c r="F170" s="2"/>
      <c r="G170" s="2"/>
      <c r="H170" s="2"/>
      <c r="I170" s="2"/>
      <c r="J170" s="2"/>
      <c r="K170" s="2"/>
      <c r="L170" s="2"/>
    </row>
    <row r="171" spans="1:12" x14ac:dyDescent="0.45">
      <c r="A171" s="10"/>
      <c r="B171" s="2"/>
      <c r="C171" s="2"/>
      <c r="D171" s="2"/>
      <c r="E171" s="2"/>
      <c r="F171" s="2"/>
      <c r="G171" s="2"/>
      <c r="H171" s="2"/>
      <c r="I171" s="2"/>
      <c r="J171" s="2"/>
      <c r="K171" s="2"/>
      <c r="L171" s="2"/>
    </row>
    <row r="172" spans="1:12" x14ac:dyDescent="0.45">
      <c r="A172" s="10"/>
      <c r="B172" s="2"/>
      <c r="C172" s="2"/>
      <c r="D172" s="2"/>
      <c r="E172" s="2"/>
      <c r="F172" s="2"/>
      <c r="G172" s="2"/>
      <c r="H172" s="2"/>
      <c r="I172" s="2"/>
      <c r="J172" s="2"/>
      <c r="K172" s="2"/>
      <c r="L172" s="2"/>
    </row>
    <row r="173" spans="1:12" x14ac:dyDescent="0.45">
      <c r="A173" s="10"/>
      <c r="B173" s="2"/>
      <c r="C173" s="2"/>
      <c r="D173" s="2"/>
      <c r="E173" s="2"/>
      <c r="F173" s="2"/>
      <c r="G173" s="2"/>
      <c r="H173" s="2"/>
      <c r="I173" s="2"/>
      <c r="J173" s="2"/>
      <c r="K173" s="2"/>
      <c r="L173" s="2"/>
    </row>
    <row r="174" spans="1:12" x14ac:dyDescent="0.45">
      <c r="A174" s="10"/>
      <c r="B174" s="2"/>
      <c r="C174" s="2"/>
      <c r="D174" s="2"/>
      <c r="E174" s="2"/>
      <c r="F174" s="2"/>
      <c r="G174" s="2"/>
      <c r="H174" s="2"/>
      <c r="I174" s="2"/>
      <c r="J174" s="2"/>
      <c r="K174" s="2"/>
      <c r="L174" s="2"/>
    </row>
    <row r="175" spans="1:12" x14ac:dyDescent="0.45">
      <c r="A175" s="10"/>
      <c r="B175" s="2"/>
      <c r="C175" s="2"/>
      <c r="D175" s="2"/>
      <c r="E175" s="2"/>
      <c r="F175" s="2"/>
      <c r="G175" s="2"/>
      <c r="H175" s="2"/>
      <c r="I175" s="2"/>
      <c r="J175" s="2"/>
      <c r="K175" s="2"/>
      <c r="L175" s="2"/>
    </row>
    <row r="176" spans="1:12" x14ac:dyDescent="0.45">
      <c r="A176" s="10"/>
      <c r="B176" s="2"/>
      <c r="C176" s="2"/>
      <c r="D176" s="2"/>
      <c r="E176" s="2"/>
      <c r="F176" s="2"/>
      <c r="G176" s="2"/>
      <c r="H176" s="2"/>
      <c r="I176" s="2"/>
      <c r="J176" s="2"/>
      <c r="K176" s="2"/>
      <c r="L176" s="2"/>
    </row>
    <row r="177" spans="1:12" x14ac:dyDescent="0.45">
      <c r="A177" s="10"/>
      <c r="B177" s="2"/>
      <c r="C177" s="2"/>
      <c r="D177" s="2"/>
      <c r="E177" s="2"/>
      <c r="F177" s="2"/>
      <c r="G177" s="2"/>
      <c r="H177" s="2"/>
      <c r="I177" s="2"/>
      <c r="J177" s="2"/>
      <c r="K177" s="2"/>
      <c r="L177" s="2"/>
    </row>
    <row r="178" spans="1:12" x14ac:dyDescent="0.45">
      <c r="A178" s="10"/>
      <c r="B178" s="2"/>
      <c r="C178" s="2"/>
      <c r="D178" s="2"/>
      <c r="E178" s="2"/>
      <c r="F178" s="2"/>
      <c r="G178" s="2"/>
      <c r="H178" s="2"/>
      <c r="I178" s="2"/>
      <c r="J178" s="2"/>
      <c r="K178" s="2"/>
      <c r="L178" s="2"/>
    </row>
    <row r="179" spans="1:12" x14ac:dyDescent="0.45">
      <c r="A179" s="10"/>
      <c r="B179" s="2"/>
      <c r="C179" s="2"/>
      <c r="D179" s="2"/>
      <c r="E179" s="2"/>
      <c r="F179" s="2"/>
      <c r="G179" s="2"/>
      <c r="H179" s="2"/>
      <c r="I179" s="2"/>
      <c r="J179" s="2"/>
      <c r="K179" s="2"/>
      <c r="L179" s="2"/>
    </row>
    <row r="180" spans="1:12" x14ac:dyDescent="0.45">
      <c r="A180" s="10"/>
      <c r="B180" s="2"/>
      <c r="C180" s="2"/>
      <c r="D180" s="2"/>
      <c r="E180" s="2"/>
      <c r="F180" s="2"/>
      <c r="G180" s="2"/>
      <c r="H180" s="2"/>
      <c r="I180" s="2"/>
      <c r="J180" s="2"/>
      <c r="K180" s="2"/>
      <c r="L180" s="2"/>
    </row>
    <row r="181" spans="1:12" x14ac:dyDescent="0.45">
      <c r="A181" s="10"/>
      <c r="B181" s="2"/>
      <c r="C181" s="2"/>
      <c r="D181" s="2"/>
      <c r="E181" s="2"/>
      <c r="F181" s="2"/>
      <c r="G181" s="2"/>
      <c r="H181" s="2"/>
      <c r="I181" s="2"/>
      <c r="J181" s="2"/>
      <c r="K181" s="2"/>
      <c r="L181" s="2"/>
    </row>
    <row r="182" spans="1:12" x14ac:dyDescent="0.45">
      <c r="A182" s="10"/>
      <c r="B182" s="2"/>
      <c r="C182" s="2"/>
      <c r="D182" s="2"/>
      <c r="E182" s="2"/>
      <c r="F182" s="2"/>
      <c r="G182" s="2"/>
      <c r="H182" s="2"/>
      <c r="I182" s="2"/>
      <c r="J182" s="2"/>
      <c r="K182" s="2"/>
      <c r="L182" s="2"/>
    </row>
    <row r="183" spans="1:12" x14ac:dyDescent="0.45">
      <c r="A183" s="10"/>
      <c r="B183" s="2"/>
      <c r="C183" s="2"/>
      <c r="D183" s="2"/>
      <c r="E183" s="2"/>
      <c r="F183" s="2"/>
      <c r="G183" s="2"/>
      <c r="H183" s="2"/>
      <c r="I183" s="2"/>
      <c r="J183" s="2"/>
      <c r="K183" s="2"/>
      <c r="L183" s="2"/>
    </row>
    <row r="184" spans="1:12" x14ac:dyDescent="0.45">
      <c r="A184" s="10"/>
      <c r="B184" s="2"/>
      <c r="C184" s="2"/>
      <c r="D184" s="2"/>
      <c r="E184" s="2"/>
      <c r="F184" s="2"/>
      <c r="G184" s="2"/>
      <c r="H184" s="2"/>
      <c r="I184" s="2"/>
      <c r="J184" s="2"/>
      <c r="K184" s="2"/>
      <c r="L184" s="2"/>
    </row>
    <row r="185" spans="1:12" x14ac:dyDescent="0.45">
      <c r="A185" s="10"/>
      <c r="B185" s="2"/>
      <c r="C185" s="2"/>
      <c r="D185" s="2"/>
      <c r="E185" s="2"/>
      <c r="F185" s="2"/>
      <c r="G185" s="2"/>
      <c r="H185" s="2"/>
      <c r="I185" s="2"/>
      <c r="J185" s="2"/>
      <c r="K185" s="2"/>
      <c r="L185" s="2"/>
    </row>
    <row r="186" spans="1:12" x14ac:dyDescent="0.45">
      <c r="A186" s="10"/>
      <c r="B186" s="2"/>
      <c r="C186" s="2"/>
      <c r="D186" s="2"/>
      <c r="E186" s="2"/>
      <c r="F186" s="2"/>
      <c r="G186" s="2"/>
      <c r="H186" s="2"/>
      <c r="I186" s="2"/>
      <c r="J186" s="2"/>
      <c r="K186" s="2"/>
      <c r="L186" s="2"/>
    </row>
    <row r="187" spans="1:12" x14ac:dyDescent="0.45">
      <c r="A187" s="10"/>
      <c r="B187" s="2"/>
      <c r="C187" s="2"/>
      <c r="D187" s="2"/>
      <c r="E187" s="2"/>
      <c r="F187" s="2"/>
      <c r="G187" s="2"/>
      <c r="H187" s="2"/>
      <c r="I187" s="2"/>
      <c r="J187" s="2"/>
      <c r="K187" s="2"/>
      <c r="L187" s="2"/>
    </row>
    <row r="188" spans="1:12" x14ac:dyDescent="0.45">
      <c r="A188" s="10"/>
      <c r="B188" s="2"/>
      <c r="C188" s="2"/>
      <c r="D188" s="2"/>
      <c r="E188" s="2"/>
      <c r="F188" s="2"/>
      <c r="G188" s="2"/>
      <c r="H188" s="2"/>
      <c r="I188" s="2"/>
      <c r="J188" s="2"/>
      <c r="K188" s="2"/>
      <c r="L188" s="2"/>
    </row>
    <row r="189" spans="1:12" x14ac:dyDescent="0.45">
      <c r="A189" s="10"/>
      <c r="B189" s="2"/>
      <c r="C189" s="2"/>
      <c r="D189" s="2"/>
      <c r="E189" s="2"/>
      <c r="F189" s="2"/>
      <c r="G189" s="2"/>
      <c r="H189" s="2"/>
      <c r="I189" s="2"/>
      <c r="J189" s="2"/>
      <c r="K189" s="2"/>
      <c r="L189" s="2"/>
    </row>
    <row r="190" spans="1:12" x14ac:dyDescent="0.45">
      <c r="A190" s="10"/>
      <c r="B190" s="2"/>
      <c r="C190" s="2"/>
      <c r="D190" s="2"/>
      <c r="E190" s="2"/>
      <c r="F190" s="2"/>
      <c r="G190" s="2"/>
      <c r="H190" s="2"/>
      <c r="I190" s="2"/>
      <c r="J190" s="2"/>
      <c r="K190" s="2"/>
      <c r="L190" s="2"/>
    </row>
    <row r="191" spans="1:12" x14ac:dyDescent="0.45">
      <c r="A191" s="10"/>
      <c r="B191" s="2"/>
      <c r="C191" s="2"/>
      <c r="D191" s="2"/>
      <c r="E191" s="2"/>
      <c r="F191" s="2"/>
      <c r="G191" s="2"/>
      <c r="H191" s="2"/>
      <c r="I191" s="2"/>
      <c r="J191" s="2"/>
      <c r="K191" s="2"/>
      <c r="L191" s="2"/>
    </row>
    <row r="192" spans="1:12" x14ac:dyDescent="0.45">
      <c r="A192" s="10"/>
      <c r="B192" s="2"/>
      <c r="C192" s="2"/>
      <c r="D192" s="2"/>
      <c r="E192" s="2"/>
      <c r="F192" s="2"/>
      <c r="G192" s="2"/>
      <c r="H192" s="2"/>
      <c r="I192" s="2"/>
      <c r="J192" s="2"/>
      <c r="K192" s="2"/>
      <c r="L192" s="2"/>
    </row>
    <row r="193" spans="1:12" x14ac:dyDescent="0.45">
      <c r="A193" s="10"/>
      <c r="B193" s="2"/>
      <c r="C193" s="2"/>
      <c r="D193" s="2"/>
      <c r="E193" s="2"/>
      <c r="F193" s="2"/>
      <c r="G193" s="2"/>
      <c r="H193" s="2"/>
      <c r="I193" s="2"/>
      <c r="J193" s="2"/>
      <c r="K193" s="2"/>
      <c r="L193" s="2"/>
    </row>
    <row r="194" spans="1:12" x14ac:dyDescent="0.45">
      <c r="A194" s="11"/>
      <c r="B194" s="7"/>
      <c r="C194" s="7"/>
      <c r="D194" s="7"/>
      <c r="E194" s="7"/>
      <c r="F194" s="7"/>
      <c r="G194" s="7"/>
      <c r="H194" s="7"/>
    </row>
    <row r="195" spans="1:12" x14ac:dyDescent="0.45">
      <c r="A195" s="10"/>
      <c r="B195" s="2"/>
      <c r="C195" s="2"/>
      <c r="D195" s="2"/>
      <c r="E195" s="2"/>
      <c r="F195" s="2"/>
      <c r="G195" s="2"/>
      <c r="H195" s="2"/>
    </row>
    <row r="196" spans="1:12" x14ac:dyDescent="0.45">
      <c r="A196" s="10"/>
      <c r="B196" s="2"/>
      <c r="C196" s="2"/>
      <c r="D196" s="2"/>
      <c r="E196" s="2"/>
      <c r="F196" s="2"/>
      <c r="G196" s="2"/>
      <c r="H196" s="2"/>
    </row>
    <row r="197" spans="1:12" x14ac:dyDescent="0.45">
      <c r="A197" s="10"/>
      <c r="B197" s="2"/>
      <c r="C197" s="2"/>
      <c r="D197" s="2"/>
      <c r="E197" s="2"/>
      <c r="F197" s="2"/>
      <c r="G197" s="2"/>
      <c r="H197" s="2"/>
    </row>
    <row r="198" spans="1:12" x14ac:dyDescent="0.45">
      <c r="A198" s="10"/>
      <c r="B198" s="2"/>
      <c r="C198" s="2"/>
      <c r="D198" s="2"/>
      <c r="E198" s="2"/>
      <c r="F198" s="2"/>
      <c r="G198" s="2"/>
      <c r="H198" s="2"/>
    </row>
    <row r="199" spans="1:12" x14ac:dyDescent="0.45">
      <c r="A199" s="10"/>
      <c r="B199" s="2"/>
      <c r="C199" s="2"/>
      <c r="D199" s="2"/>
      <c r="E199" s="2"/>
      <c r="F199" s="2"/>
      <c r="G199" s="2"/>
      <c r="H199" s="2"/>
    </row>
    <row r="200" spans="1:12" x14ac:dyDescent="0.45">
      <c r="A200" s="10"/>
      <c r="B200" s="2"/>
      <c r="C200" s="2"/>
      <c r="D200" s="2"/>
      <c r="E200" s="2"/>
      <c r="F200" s="2"/>
      <c r="G200" s="2"/>
      <c r="H200" s="2"/>
    </row>
    <row r="201" spans="1:12" x14ac:dyDescent="0.45">
      <c r="A201" s="10"/>
      <c r="B201" s="2"/>
      <c r="C201" s="2"/>
      <c r="D201" s="2"/>
      <c r="E201" s="2"/>
      <c r="F201" s="2"/>
      <c r="G201" s="2"/>
      <c r="H201" s="2"/>
    </row>
    <row r="202" spans="1:12" x14ac:dyDescent="0.45">
      <c r="A202" s="10"/>
      <c r="B202" s="2"/>
      <c r="C202" s="2"/>
      <c r="D202" s="2"/>
      <c r="E202" s="2"/>
      <c r="F202" s="2"/>
      <c r="G202" s="2"/>
      <c r="H202" s="2"/>
    </row>
    <row r="203" spans="1:12" x14ac:dyDescent="0.45">
      <c r="A203" s="10"/>
      <c r="B203" s="2"/>
      <c r="C203" s="2"/>
      <c r="D203" s="2"/>
      <c r="E203" s="2"/>
      <c r="F203" s="2"/>
      <c r="G203" s="2"/>
      <c r="H203" s="2"/>
    </row>
    <row r="204" spans="1:12" x14ac:dyDescent="0.45">
      <c r="A204" s="10"/>
      <c r="B204" s="2"/>
      <c r="C204" s="2"/>
      <c r="D204" s="2"/>
      <c r="E204" s="2"/>
      <c r="F204" s="2"/>
      <c r="G204" s="2"/>
      <c r="H204" s="2"/>
    </row>
    <row r="205" spans="1:12" x14ac:dyDescent="0.45">
      <c r="A205" s="10"/>
      <c r="B205" s="2"/>
      <c r="C205" s="2"/>
      <c r="D205" s="2"/>
      <c r="E205" s="2"/>
      <c r="F205" s="2"/>
      <c r="G205" s="2"/>
      <c r="H205" s="2"/>
    </row>
    <row r="206" spans="1:12" x14ac:dyDescent="0.45">
      <c r="A206" s="10"/>
      <c r="B206" s="2"/>
      <c r="C206" s="2"/>
      <c r="D206" s="2"/>
      <c r="E206" s="2"/>
      <c r="F206" s="2"/>
      <c r="G206" s="2"/>
      <c r="H206" s="2"/>
    </row>
    <row r="207" spans="1:12" x14ac:dyDescent="0.45">
      <c r="A207" s="10"/>
      <c r="B207" s="2"/>
      <c r="C207" s="2"/>
      <c r="D207" s="2"/>
      <c r="E207" s="2"/>
      <c r="F207" s="2"/>
      <c r="G207" s="2"/>
      <c r="H207" s="2"/>
    </row>
    <row r="208" spans="1:12" x14ac:dyDescent="0.45">
      <c r="A208" s="10"/>
      <c r="B208" s="2"/>
      <c r="C208" s="2"/>
      <c r="D208" s="2"/>
      <c r="E208" s="2"/>
      <c r="F208" s="2"/>
      <c r="G208" s="2"/>
      <c r="H208" s="2"/>
    </row>
    <row r="209" spans="1:8" x14ac:dyDescent="0.45">
      <c r="A209" s="10"/>
      <c r="B209" s="2"/>
      <c r="C209" s="2"/>
      <c r="D209" s="2"/>
      <c r="E209" s="2"/>
      <c r="F209" s="2"/>
      <c r="G209" s="2"/>
      <c r="H209" s="2"/>
    </row>
    <row r="210" spans="1:8" x14ac:dyDescent="0.45">
      <c r="A210" s="10"/>
      <c r="B210" s="2"/>
      <c r="C210" s="2"/>
      <c r="D210" s="2"/>
      <c r="E210" s="2"/>
      <c r="F210" s="2"/>
      <c r="G210" s="2"/>
      <c r="H210" s="2"/>
    </row>
    <row r="211" spans="1:8" x14ac:dyDescent="0.45">
      <c r="A211" s="10"/>
      <c r="B211" s="2"/>
      <c r="C211" s="2"/>
      <c r="D211" s="2"/>
      <c r="E211" s="2"/>
      <c r="F211" s="2"/>
      <c r="G211" s="2"/>
      <c r="H211" s="2"/>
    </row>
    <row r="212" spans="1:8" x14ac:dyDescent="0.45">
      <c r="A212" s="10"/>
      <c r="B212" s="2"/>
      <c r="C212" s="2"/>
      <c r="D212" s="2"/>
      <c r="E212" s="2"/>
      <c r="F212" s="2"/>
      <c r="G212" s="2"/>
      <c r="H212" s="2"/>
    </row>
    <row r="213" spans="1:8" x14ac:dyDescent="0.45">
      <c r="A213" s="10"/>
      <c r="B213" s="2"/>
      <c r="C213" s="2"/>
      <c r="D213" s="2"/>
      <c r="E213" s="2"/>
      <c r="F213" s="2"/>
      <c r="G213" s="2"/>
      <c r="H213" s="2"/>
    </row>
    <row r="214" spans="1:8" x14ac:dyDescent="0.45">
      <c r="A214" s="10"/>
      <c r="B214" s="2"/>
      <c r="C214" s="2"/>
      <c r="D214" s="2"/>
      <c r="E214" s="2"/>
      <c r="F214" s="2"/>
      <c r="G214" s="2"/>
      <c r="H214" s="2"/>
    </row>
    <row r="215" spans="1:8" x14ac:dyDescent="0.45">
      <c r="A215" s="10"/>
      <c r="B215" s="2"/>
      <c r="C215" s="2"/>
      <c r="D215" s="2"/>
      <c r="E215" s="2"/>
      <c r="F215" s="2"/>
      <c r="G215" s="2"/>
      <c r="H215" s="2"/>
    </row>
    <row r="216" spans="1:8" x14ac:dyDescent="0.45">
      <c r="A216" s="10"/>
      <c r="B216" s="2"/>
      <c r="C216" s="2"/>
      <c r="D216" s="2"/>
      <c r="E216" s="2"/>
      <c r="F216" s="2"/>
      <c r="G216" s="2"/>
      <c r="H216" s="2"/>
    </row>
    <row r="217" spans="1:8" x14ac:dyDescent="0.45">
      <c r="A217" s="10"/>
      <c r="B217" s="2"/>
      <c r="C217" s="2"/>
      <c r="D217" s="2"/>
      <c r="E217" s="2"/>
      <c r="F217" s="2"/>
      <c r="G217" s="2"/>
      <c r="H217" s="2"/>
    </row>
    <row r="218" spans="1:8" x14ac:dyDescent="0.45">
      <c r="A218" s="10"/>
      <c r="B218" s="2"/>
      <c r="C218" s="2"/>
      <c r="D218" s="2"/>
      <c r="E218" s="2"/>
      <c r="F218" s="2"/>
      <c r="G218" s="2"/>
      <c r="H218" s="2"/>
    </row>
    <row r="219" spans="1:8" x14ac:dyDescent="0.45">
      <c r="A219" s="10"/>
      <c r="B219" s="2"/>
      <c r="C219" s="2"/>
      <c r="D219" s="2"/>
      <c r="E219" s="2"/>
      <c r="F219" s="2"/>
      <c r="G219" s="2"/>
      <c r="H219" s="2"/>
    </row>
    <row r="220" spans="1:8" x14ac:dyDescent="0.45">
      <c r="A220" s="10"/>
      <c r="B220" s="2"/>
      <c r="C220" s="2"/>
      <c r="D220" s="2"/>
      <c r="E220" s="2"/>
      <c r="F220" s="2"/>
      <c r="G220" s="2"/>
      <c r="H220" s="2"/>
    </row>
    <row r="221" spans="1:8" x14ac:dyDescent="0.45">
      <c r="A221" s="10"/>
      <c r="B221" s="2"/>
      <c r="C221" s="2"/>
      <c r="D221" s="2"/>
      <c r="E221" s="2"/>
      <c r="F221" s="2"/>
      <c r="G221" s="2"/>
      <c r="H221" s="2"/>
    </row>
    <row r="222" spans="1:8" x14ac:dyDescent="0.45">
      <c r="A222" s="10"/>
      <c r="B222" s="2"/>
      <c r="C222" s="2"/>
      <c r="D222" s="2"/>
      <c r="E222" s="2"/>
      <c r="F222" s="2"/>
      <c r="G222" s="2"/>
      <c r="H222" s="2"/>
    </row>
    <row r="223" spans="1:8" x14ac:dyDescent="0.45">
      <c r="A223" s="10"/>
      <c r="B223" s="2"/>
      <c r="C223" s="2"/>
      <c r="D223" s="2"/>
      <c r="E223" s="2"/>
      <c r="F223" s="2"/>
      <c r="G223" s="2"/>
      <c r="H223" s="2"/>
    </row>
    <row r="224" spans="1:8" x14ac:dyDescent="0.45">
      <c r="A224" s="10"/>
      <c r="B224" s="2"/>
      <c r="C224" s="2"/>
      <c r="D224" s="2"/>
      <c r="E224" s="2"/>
      <c r="F224" s="2"/>
      <c r="G224" s="2"/>
      <c r="H224" s="2"/>
    </row>
    <row r="225" spans="1:8" x14ac:dyDescent="0.45">
      <c r="A225" s="10"/>
      <c r="B225" s="2"/>
      <c r="C225" s="2"/>
      <c r="D225" s="2"/>
      <c r="E225" s="2"/>
      <c r="F225" s="2"/>
      <c r="G225" s="2"/>
      <c r="H225" s="2"/>
    </row>
    <row r="226" spans="1:8" x14ac:dyDescent="0.45">
      <c r="A226" s="10"/>
      <c r="B226" s="2"/>
      <c r="C226" s="2"/>
      <c r="D226" s="2"/>
      <c r="E226" s="2"/>
      <c r="F226" s="2"/>
      <c r="G226" s="2"/>
      <c r="H226" s="2"/>
    </row>
    <row r="227" spans="1:8" x14ac:dyDescent="0.45">
      <c r="A227" s="10"/>
      <c r="B227" s="2"/>
      <c r="C227" s="2"/>
      <c r="D227" s="2"/>
      <c r="E227" s="2"/>
      <c r="F227" s="2"/>
      <c r="G227" s="2"/>
      <c r="H227" s="2"/>
    </row>
    <row r="228" spans="1:8" x14ac:dyDescent="0.45">
      <c r="A228" s="10"/>
      <c r="B228" s="2"/>
      <c r="C228" s="2"/>
      <c r="D228" s="2"/>
      <c r="E228" s="2"/>
      <c r="F228" s="2"/>
      <c r="G228" s="2"/>
      <c r="H228" s="2"/>
    </row>
    <row r="229" spans="1:8" x14ac:dyDescent="0.45">
      <c r="A229" s="10"/>
      <c r="B229" s="2"/>
      <c r="C229" s="2"/>
      <c r="D229" s="2"/>
      <c r="E229" s="2"/>
      <c r="F229" s="2"/>
      <c r="G229" s="2"/>
      <c r="H229" s="2"/>
    </row>
    <row r="230" spans="1:8" x14ac:dyDescent="0.45">
      <c r="A230" s="10"/>
      <c r="B230" s="2"/>
      <c r="C230" s="2"/>
      <c r="D230" s="2"/>
      <c r="E230" s="2"/>
      <c r="F230" s="2"/>
      <c r="G230" s="2"/>
      <c r="H230" s="2"/>
    </row>
    <row r="231" spans="1:8" x14ac:dyDescent="0.45">
      <c r="A231" s="10"/>
      <c r="B231" s="2"/>
      <c r="C231" s="2"/>
      <c r="D231" s="2"/>
      <c r="E231" s="2"/>
      <c r="F231" s="2"/>
      <c r="G231" s="2"/>
      <c r="H231" s="2"/>
    </row>
    <row r="232" spans="1:8" x14ac:dyDescent="0.45">
      <c r="A232" s="10"/>
      <c r="B232" s="2"/>
      <c r="C232" s="2"/>
      <c r="D232" s="2"/>
      <c r="E232" s="2"/>
      <c r="F232" s="2"/>
      <c r="G232" s="2"/>
      <c r="H232" s="2"/>
    </row>
    <row r="233" spans="1:8" x14ac:dyDescent="0.45">
      <c r="A233" s="10"/>
      <c r="B233" s="2"/>
      <c r="C233" s="2"/>
      <c r="D233" s="2"/>
      <c r="E233" s="2"/>
      <c r="F233" s="2"/>
      <c r="G233" s="2"/>
      <c r="H233" s="2"/>
    </row>
    <row r="234" spans="1:8" x14ac:dyDescent="0.45">
      <c r="A234" s="10"/>
      <c r="B234" s="2"/>
      <c r="C234" s="2"/>
      <c r="D234" s="2"/>
      <c r="E234" s="2"/>
      <c r="F234" s="2"/>
      <c r="G234" s="2"/>
      <c r="H234" s="2"/>
    </row>
    <row r="235" spans="1:8" x14ac:dyDescent="0.45">
      <c r="A235" s="10"/>
      <c r="B235" s="2"/>
      <c r="C235" s="2"/>
      <c r="D235" s="2"/>
      <c r="E235" s="2"/>
      <c r="F235" s="2"/>
      <c r="G235" s="2"/>
      <c r="H235" s="2"/>
    </row>
    <row r="236" spans="1:8" x14ac:dyDescent="0.45">
      <c r="A236" s="10"/>
      <c r="B236" s="2"/>
      <c r="C236" s="2"/>
      <c r="D236" s="2"/>
      <c r="E236" s="2"/>
      <c r="F236" s="2"/>
      <c r="G236" s="2"/>
      <c r="H236" s="2"/>
    </row>
    <row r="237" spans="1:8" x14ac:dyDescent="0.45">
      <c r="A237" s="10"/>
      <c r="B237" s="2"/>
      <c r="C237" s="2"/>
      <c r="D237" s="2"/>
      <c r="E237" s="2"/>
      <c r="F237" s="2"/>
      <c r="G237" s="2"/>
      <c r="H237" s="2"/>
    </row>
    <row r="238" spans="1:8" x14ac:dyDescent="0.45">
      <c r="A238" s="10"/>
      <c r="B238" s="2"/>
      <c r="C238" s="2"/>
      <c r="D238" s="2"/>
      <c r="E238" s="2"/>
      <c r="F238" s="2"/>
      <c r="G238" s="2"/>
      <c r="H238" s="2"/>
    </row>
    <row r="239" spans="1:8" x14ac:dyDescent="0.45">
      <c r="A239" s="10"/>
      <c r="B239" s="2"/>
      <c r="C239" s="2"/>
      <c r="D239" s="2"/>
      <c r="E239" s="2"/>
      <c r="F239" s="2"/>
      <c r="G239" s="2"/>
      <c r="H239" s="2"/>
    </row>
    <row r="240" spans="1:8" x14ac:dyDescent="0.45">
      <c r="A240" s="10"/>
      <c r="B240" s="2"/>
      <c r="C240" s="2"/>
      <c r="D240" s="2"/>
      <c r="E240" s="2"/>
      <c r="F240" s="2"/>
      <c r="G240" s="2"/>
      <c r="H240" s="2"/>
    </row>
    <row r="241" spans="1:8" x14ac:dyDescent="0.45">
      <c r="A241" s="10"/>
      <c r="B241" s="2"/>
      <c r="C241" s="2"/>
      <c r="D241" s="2"/>
      <c r="E241" s="2"/>
      <c r="F241" s="2"/>
      <c r="G241" s="2"/>
      <c r="H241" s="2"/>
    </row>
    <row r="242" spans="1:8" x14ac:dyDescent="0.45">
      <c r="A242" s="10"/>
      <c r="B242" s="2"/>
      <c r="C242" s="2"/>
      <c r="D242" s="2"/>
      <c r="E242" s="2"/>
      <c r="F242" s="2"/>
      <c r="G242" s="2"/>
      <c r="H242" s="2"/>
    </row>
    <row r="243" spans="1:8" x14ac:dyDescent="0.45">
      <c r="A243" s="10"/>
      <c r="B243" s="2"/>
      <c r="C243" s="2"/>
      <c r="D243" s="2"/>
      <c r="E243" s="2"/>
      <c r="F243" s="2"/>
      <c r="G243" s="2"/>
      <c r="H243" s="2"/>
    </row>
    <row r="244" spans="1:8" x14ac:dyDescent="0.45">
      <c r="A244" s="10"/>
      <c r="B244" s="2"/>
      <c r="C244" s="2"/>
      <c r="D244" s="2"/>
      <c r="E244" s="2"/>
      <c r="F244" s="2"/>
      <c r="G244" s="2"/>
      <c r="H244" s="2"/>
    </row>
    <row r="245" spans="1:8" x14ac:dyDescent="0.45">
      <c r="A245" s="10"/>
      <c r="B245" s="2"/>
      <c r="C245" s="2"/>
      <c r="D245" s="2"/>
      <c r="E245" s="2"/>
      <c r="F245" s="2"/>
      <c r="G245" s="2"/>
      <c r="H245" s="2"/>
    </row>
    <row r="246" spans="1:8" x14ac:dyDescent="0.45">
      <c r="A246" s="10"/>
      <c r="B246" s="2"/>
      <c r="C246" s="2"/>
      <c r="D246" s="2"/>
      <c r="E246" s="2"/>
      <c r="F246" s="2"/>
      <c r="G246" s="2"/>
      <c r="H246" s="2"/>
    </row>
    <row r="247" spans="1:8" x14ac:dyDescent="0.45">
      <c r="A247" s="10"/>
      <c r="B247" s="2"/>
      <c r="C247" s="2"/>
      <c r="D247" s="2"/>
      <c r="E247" s="2"/>
      <c r="F247" s="2"/>
      <c r="G247" s="2"/>
      <c r="H247" s="2"/>
    </row>
    <row r="248" spans="1:8" x14ac:dyDescent="0.45">
      <c r="A248" s="10"/>
      <c r="B248" s="2"/>
      <c r="C248" s="2"/>
      <c r="D248" s="2"/>
      <c r="E248" s="2"/>
      <c r="F248" s="2"/>
      <c r="G248" s="2"/>
      <c r="H248" s="2"/>
    </row>
    <row r="249" spans="1:8" x14ac:dyDescent="0.45">
      <c r="A249" s="10"/>
      <c r="B249" s="2"/>
      <c r="C249" s="2"/>
      <c r="D249" s="2"/>
      <c r="E249" s="2"/>
      <c r="F249" s="2"/>
      <c r="G249" s="2"/>
      <c r="H249" s="2"/>
    </row>
    <row r="250" spans="1:8" x14ac:dyDescent="0.45">
      <c r="A250" s="10"/>
      <c r="B250" s="2"/>
      <c r="C250" s="2"/>
      <c r="D250" s="2"/>
      <c r="E250" s="2"/>
      <c r="F250" s="2"/>
      <c r="G250" s="2"/>
      <c r="H250" s="2"/>
    </row>
    <row r="251" spans="1:8" x14ac:dyDescent="0.45">
      <c r="A251" s="10"/>
      <c r="B251" s="2"/>
      <c r="C251" s="2"/>
      <c r="D251" s="2"/>
      <c r="E251" s="2"/>
      <c r="F251" s="2"/>
      <c r="G251" s="2"/>
      <c r="H251" s="2"/>
    </row>
    <row r="252" spans="1:8" x14ac:dyDescent="0.45">
      <c r="A252" s="10"/>
      <c r="B252" s="2"/>
      <c r="C252" s="2"/>
      <c r="D252" s="2"/>
      <c r="E252" s="2"/>
      <c r="F252" s="2"/>
      <c r="G252" s="2"/>
      <c r="H252" s="2"/>
    </row>
    <row r="253" spans="1:8" x14ac:dyDescent="0.45">
      <c r="A253" s="10"/>
      <c r="B253" s="2"/>
      <c r="C253" s="2"/>
      <c r="D253" s="2"/>
      <c r="E253" s="2"/>
      <c r="F253" s="2"/>
      <c r="G253" s="2"/>
      <c r="H253" s="2"/>
    </row>
    <row r="254" spans="1:8" x14ac:dyDescent="0.45">
      <c r="A254" s="10"/>
      <c r="B254" s="2"/>
      <c r="C254" s="2"/>
      <c r="D254" s="2"/>
      <c r="E254" s="2"/>
      <c r="F254" s="2"/>
      <c r="G254" s="2"/>
      <c r="H254" s="2"/>
    </row>
    <row r="255" spans="1:8" x14ac:dyDescent="0.45">
      <c r="A255" s="10"/>
      <c r="B255" s="2"/>
      <c r="C255" s="2"/>
      <c r="D255" s="2"/>
      <c r="E255" s="2"/>
      <c r="F255" s="2"/>
      <c r="G255" s="2"/>
      <c r="H255" s="2"/>
    </row>
    <row r="256" spans="1:8" x14ac:dyDescent="0.45">
      <c r="A256" s="10"/>
      <c r="B256" s="2"/>
      <c r="C256" s="2"/>
      <c r="D256" s="2"/>
      <c r="E256" s="2"/>
      <c r="F256" s="2"/>
      <c r="G256" s="2"/>
      <c r="H256" s="2"/>
    </row>
    <row r="257" spans="1:8" x14ac:dyDescent="0.45">
      <c r="A257" s="10"/>
      <c r="B257" s="2"/>
      <c r="C257" s="2"/>
      <c r="D257" s="2"/>
      <c r="E257" s="2"/>
      <c r="F257" s="2"/>
      <c r="G257" s="2"/>
      <c r="H257" s="2"/>
    </row>
    <row r="258" spans="1:8" x14ac:dyDescent="0.45">
      <c r="A258" s="10"/>
      <c r="B258" s="2"/>
      <c r="C258" s="2"/>
      <c r="D258" s="2"/>
      <c r="E258" s="2"/>
      <c r="F258" s="2"/>
      <c r="G258" s="2"/>
      <c r="H258" s="2"/>
    </row>
    <row r="259" spans="1:8" x14ac:dyDescent="0.45">
      <c r="A259" s="10"/>
      <c r="B259" s="2"/>
      <c r="C259" s="2"/>
      <c r="D259" s="2"/>
      <c r="E259" s="2"/>
      <c r="F259" s="2"/>
      <c r="G259" s="2"/>
      <c r="H259" s="2"/>
    </row>
    <row r="260" spans="1:8" x14ac:dyDescent="0.45">
      <c r="A260" s="10"/>
      <c r="B260" s="2"/>
      <c r="C260" s="2"/>
      <c r="D260" s="2"/>
      <c r="E260" s="2"/>
      <c r="F260" s="2"/>
      <c r="G260" s="2"/>
      <c r="H260" s="2"/>
    </row>
    <row r="261" spans="1:8" x14ac:dyDescent="0.45">
      <c r="A261" s="10"/>
      <c r="B261" s="2"/>
      <c r="C261" s="2"/>
      <c r="D261" s="2"/>
      <c r="E261" s="2"/>
      <c r="F261" s="2"/>
      <c r="G261" s="2"/>
      <c r="H261" s="2"/>
    </row>
    <row r="262" spans="1:8" x14ac:dyDescent="0.45">
      <c r="A262" s="10"/>
      <c r="B262" s="2"/>
      <c r="C262" s="2"/>
      <c r="D262" s="2"/>
      <c r="E262" s="2"/>
      <c r="F262" s="2"/>
      <c r="G262" s="2"/>
      <c r="H262" s="2"/>
    </row>
    <row r="263" spans="1:8" x14ac:dyDescent="0.45">
      <c r="A263" s="10"/>
      <c r="B263" s="2"/>
      <c r="C263" s="2"/>
      <c r="D263" s="2"/>
      <c r="E263" s="2"/>
      <c r="F263" s="2"/>
      <c r="G263" s="2"/>
      <c r="H263" s="2"/>
    </row>
    <row r="264" spans="1:8" x14ac:dyDescent="0.45">
      <c r="A264" s="10"/>
      <c r="B264" s="2"/>
      <c r="C264" s="2"/>
      <c r="D264" s="2"/>
      <c r="E264" s="2"/>
      <c r="F264" s="2"/>
      <c r="G264" s="2"/>
      <c r="H264" s="2"/>
    </row>
    <row r="265" spans="1:8" x14ac:dyDescent="0.45">
      <c r="A265" s="10"/>
      <c r="B265" s="2"/>
      <c r="C265" s="2"/>
      <c r="D265" s="2"/>
      <c r="E265" s="2"/>
      <c r="F265" s="2"/>
      <c r="G265" s="2"/>
      <c r="H265" s="2"/>
    </row>
    <row r="266" spans="1:8" x14ac:dyDescent="0.45">
      <c r="A266" s="10"/>
      <c r="B266" s="2"/>
      <c r="C266" s="2"/>
      <c r="D266" s="2"/>
      <c r="E266" s="2"/>
      <c r="F266" s="2"/>
      <c r="G266" s="2"/>
      <c r="H266" s="2"/>
    </row>
    <row r="267" spans="1:8" x14ac:dyDescent="0.45">
      <c r="A267" s="10"/>
      <c r="B267" s="2"/>
      <c r="C267" s="2"/>
      <c r="D267" s="2"/>
      <c r="E267" s="2"/>
      <c r="F267" s="2"/>
      <c r="G267" s="2"/>
      <c r="H267" s="2"/>
    </row>
    <row r="268" spans="1:8" x14ac:dyDescent="0.45">
      <c r="A268" s="10"/>
      <c r="B268" s="2"/>
      <c r="C268" s="2"/>
      <c r="D268" s="2"/>
      <c r="E268" s="2"/>
      <c r="F268" s="2"/>
      <c r="G268" s="2"/>
      <c r="H268" s="2"/>
    </row>
    <row r="269" spans="1:8" x14ac:dyDescent="0.45">
      <c r="A269" s="10"/>
      <c r="B269" s="2"/>
      <c r="C269" s="2"/>
      <c r="D269" s="2"/>
      <c r="E269" s="2"/>
      <c r="F269" s="2"/>
      <c r="G269" s="2"/>
      <c r="H269" s="2"/>
    </row>
    <row r="270" spans="1:8" x14ac:dyDescent="0.45">
      <c r="A270" s="10"/>
      <c r="B270" s="2"/>
      <c r="C270" s="2"/>
      <c r="D270" s="2"/>
      <c r="E270" s="2"/>
      <c r="F270" s="2"/>
      <c r="G270" s="2"/>
      <c r="H270" s="2"/>
    </row>
    <row r="271" spans="1:8" x14ac:dyDescent="0.45">
      <c r="A271" s="10"/>
      <c r="B271" s="2"/>
      <c r="C271" s="2"/>
      <c r="D271" s="2"/>
      <c r="E271" s="2"/>
      <c r="F271" s="2"/>
      <c r="G271" s="2"/>
      <c r="H271" s="2"/>
    </row>
    <row r="272" spans="1:8" x14ac:dyDescent="0.45">
      <c r="A272" s="10"/>
      <c r="B272" s="2"/>
      <c r="C272" s="2"/>
      <c r="D272" s="2"/>
      <c r="E272" s="2"/>
      <c r="F272" s="2"/>
      <c r="G272" s="2"/>
      <c r="H272" s="2"/>
    </row>
    <row r="273" spans="1:8" x14ac:dyDescent="0.45">
      <c r="A273" s="10"/>
      <c r="B273" s="2"/>
      <c r="C273" s="2"/>
      <c r="D273" s="2"/>
      <c r="E273" s="2"/>
      <c r="F273" s="2"/>
      <c r="G273" s="2"/>
      <c r="H273" s="2"/>
    </row>
    <row r="274" spans="1:8" x14ac:dyDescent="0.45">
      <c r="A274" s="10"/>
      <c r="B274" s="2"/>
      <c r="C274" s="2"/>
      <c r="D274" s="2"/>
      <c r="E274" s="2"/>
      <c r="F274" s="2"/>
      <c r="G274" s="2"/>
      <c r="H274" s="2"/>
    </row>
    <row r="275" spans="1:8" x14ac:dyDescent="0.45">
      <c r="A275" s="10"/>
      <c r="B275" s="2"/>
      <c r="C275" s="2"/>
      <c r="D275" s="2"/>
      <c r="E275" s="2"/>
      <c r="F275" s="2"/>
      <c r="G275" s="2"/>
      <c r="H275" s="2"/>
    </row>
    <row r="276" spans="1:8" x14ac:dyDescent="0.45">
      <c r="A276" s="10"/>
      <c r="B276" s="2"/>
      <c r="C276" s="2"/>
      <c r="D276" s="2"/>
      <c r="E276" s="2"/>
      <c r="F276" s="2"/>
      <c r="G276" s="2"/>
      <c r="H276" s="2"/>
    </row>
    <row r="277" spans="1:8" x14ac:dyDescent="0.45">
      <c r="A277" s="10"/>
      <c r="B277" s="2"/>
      <c r="C277" s="2"/>
      <c r="D277" s="2"/>
      <c r="E277" s="2"/>
      <c r="F277" s="2"/>
      <c r="G277" s="2"/>
      <c r="H277" s="2"/>
    </row>
    <row r="278" spans="1:8" x14ac:dyDescent="0.45">
      <c r="A278" s="10"/>
      <c r="B278" s="2"/>
      <c r="C278" s="2"/>
      <c r="D278" s="2"/>
      <c r="E278" s="2"/>
      <c r="F278" s="2"/>
      <c r="G278" s="2"/>
      <c r="H278" s="2"/>
    </row>
    <row r="279" spans="1:8" x14ac:dyDescent="0.45">
      <c r="A279" s="10"/>
      <c r="B279" s="2"/>
      <c r="C279" s="2"/>
      <c r="D279" s="2"/>
      <c r="E279" s="2"/>
      <c r="F279" s="2"/>
      <c r="G279" s="2"/>
      <c r="H279" s="2"/>
    </row>
    <row r="280" spans="1:8" x14ac:dyDescent="0.45">
      <c r="A280" s="10"/>
      <c r="B280" s="2"/>
      <c r="C280" s="2"/>
      <c r="D280" s="2"/>
      <c r="E280" s="2"/>
      <c r="F280" s="2"/>
      <c r="G280" s="2"/>
      <c r="H280" s="2"/>
    </row>
    <row r="281" spans="1:8" x14ac:dyDescent="0.45">
      <c r="A281" s="10"/>
      <c r="B281" s="2"/>
      <c r="C281" s="2"/>
      <c r="D281" s="2"/>
      <c r="E281" s="2"/>
      <c r="F281" s="2"/>
      <c r="G281" s="2"/>
      <c r="H281" s="2"/>
    </row>
    <row r="282" spans="1:8" x14ac:dyDescent="0.45">
      <c r="A282" s="10"/>
      <c r="B282" s="2"/>
      <c r="C282" s="2"/>
      <c r="D282" s="2"/>
      <c r="E282" s="2"/>
      <c r="F282" s="2"/>
      <c r="G282" s="2"/>
      <c r="H282" s="2"/>
    </row>
    <row r="283" spans="1:8" x14ac:dyDescent="0.45">
      <c r="A283" s="10"/>
      <c r="B283" s="2"/>
      <c r="C283" s="2"/>
      <c r="D283" s="2"/>
      <c r="E283" s="2"/>
      <c r="F283" s="2"/>
      <c r="G283" s="2"/>
      <c r="H283" s="2"/>
    </row>
    <row r="284" spans="1:8" x14ac:dyDescent="0.45">
      <c r="A284" s="10"/>
      <c r="B284" s="2"/>
      <c r="C284" s="2"/>
      <c r="D284" s="2"/>
      <c r="E284" s="2"/>
      <c r="F284" s="2"/>
      <c r="G284" s="2"/>
      <c r="H284" s="2"/>
    </row>
    <row r="285" spans="1:8" x14ac:dyDescent="0.45">
      <c r="A285" s="10"/>
      <c r="B285" s="2"/>
      <c r="C285" s="2"/>
      <c r="D285" s="2"/>
      <c r="E285" s="2"/>
      <c r="F285" s="2"/>
      <c r="G285" s="2"/>
      <c r="H285" s="2"/>
    </row>
    <row r="286" spans="1:8" x14ac:dyDescent="0.45">
      <c r="A286" s="10"/>
      <c r="B286" s="2"/>
      <c r="C286" s="2"/>
      <c r="D286" s="2"/>
      <c r="E286" s="2"/>
      <c r="F286" s="2"/>
      <c r="G286" s="2"/>
      <c r="H286" s="2"/>
    </row>
    <row r="287" spans="1:8" x14ac:dyDescent="0.45">
      <c r="A287" s="10"/>
      <c r="B287" s="2"/>
      <c r="C287" s="2"/>
      <c r="D287" s="2"/>
      <c r="E287" s="2"/>
      <c r="F287" s="2"/>
      <c r="G287" s="2"/>
      <c r="H287" s="2"/>
    </row>
    <row r="288" spans="1:8" x14ac:dyDescent="0.45">
      <c r="A288" s="10"/>
      <c r="B288" s="2"/>
      <c r="C288" s="2"/>
      <c r="D288" s="2"/>
      <c r="E288" s="2"/>
      <c r="F288" s="2"/>
      <c r="G288" s="2"/>
      <c r="H288" s="2"/>
    </row>
    <row r="289" spans="1:8" x14ac:dyDescent="0.45">
      <c r="A289" s="10"/>
      <c r="B289" s="2"/>
      <c r="C289" s="2"/>
      <c r="D289" s="2"/>
      <c r="E289" s="2"/>
      <c r="F289" s="2"/>
      <c r="G289" s="2"/>
      <c r="H289" s="2"/>
    </row>
    <row r="290" spans="1:8" x14ac:dyDescent="0.45">
      <c r="A290" s="10"/>
      <c r="B290" s="2"/>
      <c r="C290" s="2"/>
      <c r="D290" s="2"/>
      <c r="E290" s="2"/>
      <c r="F290" s="2"/>
      <c r="G290" s="2"/>
      <c r="H290" s="2"/>
    </row>
    <row r="291" spans="1:8" x14ac:dyDescent="0.45">
      <c r="A291" s="10"/>
      <c r="B291" s="2"/>
      <c r="C291" s="2"/>
      <c r="D291" s="2"/>
      <c r="E291" s="2"/>
      <c r="F291" s="2"/>
      <c r="G291" s="2"/>
      <c r="H291" s="2"/>
    </row>
    <row r="292" spans="1:8" x14ac:dyDescent="0.45">
      <c r="A292" s="10"/>
      <c r="B292" s="2"/>
      <c r="C292" s="2"/>
      <c r="D292" s="2"/>
      <c r="E292" s="2"/>
      <c r="F292" s="2"/>
      <c r="G292" s="2"/>
      <c r="H292" s="2"/>
    </row>
    <row r="293" spans="1:8" x14ac:dyDescent="0.45">
      <c r="A293" s="10"/>
      <c r="B293" s="2"/>
      <c r="C293" s="2"/>
      <c r="D293" s="2"/>
      <c r="E293" s="2"/>
      <c r="F293" s="2"/>
      <c r="G293" s="2"/>
      <c r="H293" s="2"/>
    </row>
    <row r="294" spans="1:8" x14ac:dyDescent="0.45">
      <c r="A294" s="10"/>
      <c r="B294" s="2"/>
      <c r="C294" s="2"/>
      <c r="D294" s="2"/>
      <c r="E294" s="2"/>
      <c r="F294" s="2"/>
      <c r="G294" s="2"/>
      <c r="H294" s="2"/>
    </row>
    <row r="295" spans="1:8" x14ac:dyDescent="0.45">
      <c r="A295" s="10"/>
      <c r="B295" s="2"/>
      <c r="C295" s="2"/>
      <c r="D295" s="2"/>
      <c r="E295" s="2"/>
      <c r="F295" s="2"/>
      <c r="G295" s="2"/>
      <c r="H295" s="2"/>
    </row>
    <row r="296" spans="1:8" x14ac:dyDescent="0.45">
      <c r="A296" s="10"/>
      <c r="B296" s="2"/>
      <c r="C296" s="2"/>
      <c r="D296" s="2"/>
      <c r="E296" s="2"/>
      <c r="F296" s="2"/>
      <c r="G296" s="2"/>
      <c r="H296" s="2"/>
    </row>
    <row r="297" spans="1:8" x14ac:dyDescent="0.45">
      <c r="A297" s="10"/>
      <c r="B297" s="2"/>
      <c r="C297" s="2"/>
      <c r="D297" s="2"/>
      <c r="E297" s="2"/>
      <c r="F297" s="2"/>
      <c r="G297" s="2"/>
      <c r="H297" s="2"/>
    </row>
    <row r="298" spans="1:8" x14ac:dyDescent="0.45">
      <c r="A298" s="10"/>
      <c r="B298" s="2"/>
      <c r="C298" s="2"/>
      <c r="D298" s="2"/>
      <c r="E298" s="2"/>
      <c r="F298" s="2"/>
      <c r="G298" s="2"/>
      <c r="H298" s="2"/>
    </row>
    <row r="299" spans="1:8" x14ac:dyDescent="0.45">
      <c r="A299" s="10"/>
      <c r="B299" s="2"/>
      <c r="C299" s="2"/>
      <c r="D299" s="2"/>
      <c r="E299" s="2"/>
      <c r="F299" s="2"/>
      <c r="G299" s="2"/>
      <c r="H299" s="2"/>
    </row>
    <row r="300" spans="1:8" x14ac:dyDescent="0.45">
      <c r="A300" s="10"/>
      <c r="B300" s="2"/>
      <c r="C300" s="2"/>
      <c r="D300" s="2"/>
      <c r="E300" s="2"/>
      <c r="F300" s="2"/>
      <c r="G300" s="2"/>
      <c r="H300" s="2"/>
    </row>
    <row r="301" spans="1:8" x14ac:dyDescent="0.45">
      <c r="A301" s="10"/>
      <c r="B301" s="2"/>
      <c r="C301" s="2"/>
      <c r="D301" s="2"/>
      <c r="E301" s="2"/>
      <c r="F301" s="2"/>
      <c r="G301" s="2"/>
      <c r="H301" s="2"/>
    </row>
    <row r="302" spans="1:8" x14ac:dyDescent="0.45">
      <c r="A302" s="10"/>
      <c r="B302" s="2"/>
      <c r="C302" s="2"/>
      <c r="D302" s="2"/>
      <c r="E302" s="2"/>
      <c r="F302" s="2"/>
      <c r="G302" s="2"/>
      <c r="H302" s="2"/>
    </row>
    <row r="303" spans="1:8" x14ac:dyDescent="0.45">
      <c r="A303" s="10"/>
      <c r="B303" s="2"/>
      <c r="C303" s="2"/>
      <c r="D303" s="2"/>
      <c r="E303" s="2"/>
      <c r="F303" s="2"/>
      <c r="G303" s="2"/>
      <c r="H303" s="2"/>
    </row>
    <row r="304" spans="1:8" x14ac:dyDescent="0.45">
      <c r="A304" s="10"/>
      <c r="B304" s="2"/>
      <c r="C304" s="2"/>
      <c r="D304" s="2"/>
      <c r="E304" s="2"/>
      <c r="F304" s="2"/>
      <c r="G304" s="2"/>
      <c r="H304" s="2"/>
    </row>
    <row r="305" spans="1:8" x14ac:dyDescent="0.45">
      <c r="A305" s="10"/>
      <c r="B305" s="2"/>
      <c r="C305" s="2"/>
      <c r="D305" s="2"/>
      <c r="E305" s="2"/>
      <c r="F305" s="2"/>
      <c r="G305" s="2"/>
      <c r="H305" s="2"/>
    </row>
    <row r="306" spans="1:8" x14ac:dyDescent="0.45">
      <c r="A306" s="10"/>
      <c r="B306" s="2"/>
      <c r="C306" s="2"/>
      <c r="D306" s="2"/>
      <c r="E306" s="2"/>
      <c r="F306" s="2"/>
      <c r="G306" s="2"/>
      <c r="H306" s="2"/>
    </row>
    <row r="307" spans="1:8" x14ac:dyDescent="0.45">
      <c r="A307" s="10"/>
      <c r="B307" s="2"/>
      <c r="C307" s="2"/>
      <c r="D307" s="2"/>
      <c r="E307" s="2"/>
      <c r="F307" s="2"/>
      <c r="G307" s="2"/>
      <c r="H307" s="2"/>
    </row>
    <row r="308" spans="1:8" x14ac:dyDescent="0.45">
      <c r="A308" s="10"/>
      <c r="B308" s="2"/>
      <c r="C308" s="2"/>
      <c r="D308" s="2"/>
      <c r="E308" s="2"/>
      <c r="F308" s="2"/>
      <c r="G308" s="2"/>
      <c r="H308" s="2"/>
    </row>
    <row r="309" spans="1:8" x14ac:dyDescent="0.45">
      <c r="A309" s="10"/>
      <c r="B309" s="2"/>
      <c r="C309" s="2"/>
      <c r="D309" s="2"/>
      <c r="E309" s="2"/>
      <c r="F309" s="2"/>
      <c r="G309" s="2"/>
      <c r="H309" s="2"/>
    </row>
    <row r="310" spans="1:8" x14ac:dyDescent="0.45">
      <c r="A310" s="10"/>
      <c r="B310" s="2"/>
      <c r="C310" s="2"/>
      <c r="D310" s="2"/>
      <c r="E310" s="2"/>
      <c r="F310" s="2"/>
      <c r="G310" s="2"/>
      <c r="H310" s="2"/>
    </row>
    <row r="311" spans="1:8" x14ac:dyDescent="0.45">
      <c r="A311" s="10"/>
      <c r="B311" s="2"/>
      <c r="C311" s="2"/>
      <c r="D311" s="2"/>
      <c r="E311" s="2"/>
      <c r="F311" s="2"/>
      <c r="G311" s="2"/>
      <c r="H311" s="2"/>
    </row>
    <row r="312" spans="1:8" x14ac:dyDescent="0.45">
      <c r="A312" s="10"/>
      <c r="B312" s="2"/>
      <c r="C312" s="2"/>
      <c r="D312" s="2"/>
      <c r="E312" s="2"/>
      <c r="F312" s="2"/>
      <c r="G312" s="2"/>
      <c r="H312" s="2"/>
    </row>
    <row r="313" spans="1:8" x14ac:dyDescent="0.45">
      <c r="A313" s="10"/>
      <c r="B313" s="2"/>
      <c r="C313" s="2"/>
      <c r="D313" s="2"/>
      <c r="E313" s="2"/>
      <c r="F313" s="2"/>
      <c r="G313" s="2"/>
      <c r="H313" s="2"/>
    </row>
    <row r="314" spans="1:8" x14ac:dyDescent="0.45">
      <c r="A314" s="10"/>
      <c r="B314" s="2"/>
      <c r="C314" s="2"/>
      <c r="D314" s="2"/>
      <c r="E314" s="2"/>
      <c r="F314" s="2"/>
      <c r="G314" s="2"/>
      <c r="H314" s="2"/>
    </row>
    <row r="315" spans="1:8" x14ac:dyDescent="0.45">
      <c r="A315" s="10"/>
      <c r="B315" s="2"/>
      <c r="C315" s="2"/>
      <c r="D315" s="2"/>
      <c r="E315" s="2"/>
      <c r="F315" s="2"/>
      <c r="G315" s="2"/>
      <c r="H315" s="2"/>
    </row>
    <row r="316" spans="1:8" x14ac:dyDescent="0.45">
      <c r="A316" s="10"/>
      <c r="B316" s="2"/>
      <c r="C316" s="2"/>
      <c r="D316" s="2"/>
      <c r="E316" s="2"/>
      <c r="F316" s="2"/>
      <c r="G316" s="2"/>
      <c r="H316" s="2"/>
    </row>
    <row r="317" spans="1:8" x14ac:dyDescent="0.45">
      <c r="A317" s="10"/>
      <c r="B317" s="2"/>
      <c r="C317" s="2"/>
      <c r="D317" s="2"/>
      <c r="E317" s="2"/>
      <c r="F317" s="2"/>
      <c r="G317" s="2"/>
      <c r="H317" s="2"/>
    </row>
    <row r="318" spans="1:8" x14ac:dyDescent="0.45">
      <c r="A318" s="10"/>
      <c r="B318" s="2"/>
      <c r="C318" s="2"/>
      <c r="D318" s="2"/>
      <c r="E318" s="2"/>
      <c r="F318" s="2"/>
      <c r="G318" s="2"/>
      <c r="H318" s="2"/>
    </row>
    <row r="319" spans="1:8" x14ac:dyDescent="0.45">
      <c r="A319" s="10"/>
      <c r="B319" s="2"/>
      <c r="C319" s="2"/>
      <c r="D319" s="2"/>
      <c r="E319" s="2"/>
      <c r="F319" s="2"/>
      <c r="G319" s="2"/>
      <c r="H319" s="2"/>
    </row>
    <row r="320" spans="1:8" x14ac:dyDescent="0.45">
      <c r="A320" s="10"/>
      <c r="B320" s="2"/>
      <c r="C320" s="2"/>
      <c r="D320" s="2"/>
      <c r="E320" s="2"/>
      <c r="F320" s="2"/>
      <c r="G320" s="2"/>
      <c r="H320" s="2"/>
    </row>
    <row r="321" spans="1:8" x14ac:dyDescent="0.45">
      <c r="A321" s="10"/>
      <c r="B321" s="2"/>
      <c r="C321" s="2"/>
      <c r="D321" s="2"/>
      <c r="E321" s="2"/>
      <c r="F321" s="2"/>
      <c r="G321" s="2"/>
      <c r="H321" s="2"/>
    </row>
    <row r="322" spans="1:8" x14ac:dyDescent="0.45">
      <c r="A322" s="10"/>
      <c r="B322" s="2"/>
      <c r="C322" s="2"/>
      <c r="D322" s="2"/>
      <c r="E322" s="2"/>
      <c r="F322" s="2"/>
      <c r="G322" s="2"/>
      <c r="H322" s="2"/>
    </row>
    <row r="323" spans="1:8" x14ac:dyDescent="0.45">
      <c r="A323" s="10"/>
      <c r="B323" s="2"/>
      <c r="C323" s="2"/>
      <c r="D323" s="2"/>
      <c r="E323" s="2"/>
      <c r="F323" s="2"/>
      <c r="G323" s="2"/>
      <c r="H323" s="2"/>
    </row>
    <row r="324" spans="1:8" x14ac:dyDescent="0.45">
      <c r="A324" s="10"/>
      <c r="B324" s="2"/>
      <c r="C324" s="2"/>
      <c r="D324" s="2"/>
      <c r="E324" s="2"/>
      <c r="F324" s="2"/>
      <c r="G324" s="2"/>
      <c r="H324" s="2"/>
    </row>
    <row r="325" spans="1:8" x14ac:dyDescent="0.45">
      <c r="A325" s="10"/>
      <c r="B325" s="2"/>
      <c r="C325" s="2"/>
      <c r="D325" s="2"/>
      <c r="E325" s="2"/>
      <c r="F325" s="2"/>
      <c r="G325" s="2"/>
      <c r="H325" s="2"/>
    </row>
    <row r="326" spans="1:8" x14ac:dyDescent="0.45">
      <c r="A326" s="10"/>
      <c r="B326" s="2"/>
      <c r="C326" s="2"/>
      <c r="D326" s="2"/>
      <c r="E326" s="2"/>
      <c r="F326" s="2"/>
      <c r="G326" s="2"/>
      <c r="H326" s="2"/>
    </row>
    <row r="327" spans="1:8" x14ac:dyDescent="0.45">
      <c r="A327" s="10"/>
      <c r="B327" s="2"/>
      <c r="C327" s="2"/>
      <c r="D327" s="2"/>
      <c r="E327" s="2"/>
      <c r="F327" s="2"/>
      <c r="G327" s="2"/>
      <c r="H327" s="2"/>
    </row>
    <row r="328" spans="1:8" x14ac:dyDescent="0.45">
      <c r="A328" s="10"/>
      <c r="B328" s="2"/>
      <c r="C328" s="2"/>
      <c r="D328" s="2"/>
      <c r="E328" s="2"/>
      <c r="F328" s="2"/>
      <c r="G328" s="2"/>
      <c r="H328" s="2"/>
    </row>
    <row r="329" spans="1:8" x14ac:dyDescent="0.45">
      <c r="A329" s="10"/>
      <c r="B329" s="2"/>
      <c r="C329" s="2"/>
      <c r="D329" s="2"/>
      <c r="E329" s="2"/>
      <c r="F329" s="2"/>
      <c r="G329" s="2"/>
      <c r="H329" s="2"/>
    </row>
    <row r="330" spans="1:8" x14ac:dyDescent="0.45">
      <c r="A330" s="10"/>
      <c r="B330" s="2"/>
      <c r="C330" s="2"/>
      <c r="D330" s="2"/>
      <c r="E330" s="2"/>
      <c r="F330" s="2"/>
      <c r="G330" s="2"/>
      <c r="H330" s="2"/>
    </row>
    <row r="331" spans="1:8" x14ac:dyDescent="0.45">
      <c r="A331" s="10"/>
      <c r="B331" s="2"/>
      <c r="C331" s="2"/>
      <c r="D331" s="2"/>
      <c r="E331" s="2"/>
      <c r="F331" s="2"/>
      <c r="G331" s="2"/>
      <c r="H331" s="2"/>
    </row>
    <row r="332" spans="1:8" x14ac:dyDescent="0.45">
      <c r="A332" s="10"/>
      <c r="B332" s="2"/>
      <c r="C332" s="2"/>
      <c r="D332" s="2"/>
      <c r="E332" s="2"/>
      <c r="F332" s="2"/>
      <c r="G332" s="2"/>
      <c r="H332" s="2"/>
    </row>
    <row r="333" spans="1:8" x14ac:dyDescent="0.45">
      <c r="A333" s="10"/>
      <c r="B333" s="2"/>
      <c r="C333" s="2"/>
      <c r="D333" s="2"/>
      <c r="E333" s="2"/>
      <c r="F333" s="2"/>
      <c r="G333" s="2"/>
      <c r="H333" s="2"/>
    </row>
    <row r="334" spans="1:8" x14ac:dyDescent="0.45">
      <c r="A334" s="10"/>
      <c r="B334" s="2"/>
      <c r="C334" s="2"/>
      <c r="D334" s="2"/>
      <c r="E334" s="2"/>
      <c r="F334" s="2"/>
      <c r="G334" s="2"/>
      <c r="H334" s="2"/>
    </row>
    <row r="335" spans="1:8" x14ac:dyDescent="0.45">
      <c r="A335" s="10"/>
      <c r="B335" s="2"/>
      <c r="C335" s="2"/>
      <c r="D335" s="2"/>
      <c r="E335" s="2"/>
      <c r="F335" s="2"/>
      <c r="G335" s="2"/>
      <c r="H335" s="2"/>
    </row>
    <row r="336" spans="1:8" x14ac:dyDescent="0.45">
      <c r="A336" s="10"/>
      <c r="B336" s="2"/>
      <c r="C336" s="2"/>
      <c r="D336" s="2"/>
      <c r="E336" s="2"/>
      <c r="F336" s="2"/>
      <c r="G336" s="2"/>
      <c r="H336" s="2"/>
    </row>
    <row r="337" spans="1:8" x14ac:dyDescent="0.45">
      <c r="A337" s="10"/>
      <c r="B337" s="2"/>
      <c r="C337" s="2"/>
      <c r="D337" s="2"/>
      <c r="E337" s="2"/>
      <c r="F337" s="2"/>
      <c r="G337" s="2"/>
      <c r="H337" s="2"/>
    </row>
    <row r="338" spans="1:8" x14ac:dyDescent="0.45">
      <c r="A338" s="10"/>
      <c r="B338" s="2"/>
      <c r="C338" s="2"/>
      <c r="D338" s="2"/>
      <c r="E338" s="2"/>
      <c r="F338" s="2"/>
      <c r="G338" s="2"/>
      <c r="H338" s="2"/>
    </row>
    <row r="339" spans="1:8" x14ac:dyDescent="0.45">
      <c r="A339" s="10"/>
      <c r="B339" s="2"/>
      <c r="C339" s="2"/>
      <c r="D339" s="2"/>
      <c r="E339" s="2"/>
      <c r="F339" s="2"/>
      <c r="G339" s="2"/>
      <c r="H339" s="2"/>
    </row>
    <row r="340" spans="1:8" x14ac:dyDescent="0.45">
      <c r="A340" s="10"/>
      <c r="B340" s="2"/>
      <c r="C340" s="2"/>
      <c r="D340" s="2"/>
      <c r="E340" s="2"/>
      <c r="F340" s="2"/>
      <c r="G340" s="2"/>
      <c r="H340" s="2"/>
    </row>
    <row r="341" spans="1:8" x14ac:dyDescent="0.45">
      <c r="A341" s="10"/>
      <c r="B341" s="2"/>
      <c r="C341" s="2"/>
      <c r="D341" s="2"/>
      <c r="E341" s="2"/>
      <c r="F341" s="2"/>
      <c r="G341" s="2"/>
      <c r="H341" s="2"/>
    </row>
    <row r="342" spans="1:8" x14ac:dyDescent="0.45">
      <c r="A342" s="10"/>
      <c r="B342" s="2"/>
      <c r="C342" s="2"/>
      <c r="D342" s="2"/>
      <c r="E342" s="2"/>
      <c r="F342" s="2"/>
      <c r="G342" s="2"/>
      <c r="H342" s="2"/>
    </row>
    <row r="343" spans="1:8" x14ac:dyDescent="0.45">
      <c r="A343" s="10"/>
      <c r="B343" s="2"/>
      <c r="C343" s="2"/>
      <c r="D343" s="2"/>
      <c r="E343" s="2"/>
      <c r="F343" s="2"/>
      <c r="G343" s="2"/>
      <c r="H343" s="2"/>
    </row>
    <row r="344" spans="1:8" x14ac:dyDescent="0.45">
      <c r="A344" s="10"/>
      <c r="B344" s="2"/>
      <c r="C344" s="2"/>
      <c r="D344" s="2"/>
      <c r="E344" s="2"/>
      <c r="F344" s="2"/>
      <c r="G344" s="2"/>
      <c r="H344" s="2"/>
    </row>
    <row r="345" spans="1:8" x14ac:dyDescent="0.45">
      <c r="A345" s="10"/>
      <c r="B345" s="2"/>
      <c r="C345" s="2"/>
      <c r="D345" s="2"/>
      <c r="E345" s="2"/>
      <c r="F345" s="2"/>
      <c r="G345" s="2"/>
      <c r="H345" s="2"/>
    </row>
    <row r="346" spans="1:8" x14ac:dyDescent="0.45">
      <c r="A346" s="10"/>
      <c r="B346" s="2"/>
      <c r="C346" s="2"/>
      <c r="D346" s="2"/>
      <c r="E346" s="2"/>
      <c r="F346" s="2"/>
      <c r="G346" s="2"/>
      <c r="H346" s="2"/>
    </row>
    <row r="347" spans="1:8" x14ac:dyDescent="0.45">
      <c r="A347" s="10"/>
      <c r="B347" s="2"/>
      <c r="C347" s="2"/>
      <c r="D347" s="2"/>
      <c r="E347" s="2"/>
      <c r="F347" s="2"/>
      <c r="G347" s="2"/>
      <c r="H347" s="2"/>
    </row>
    <row r="348" spans="1:8" x14ac:dyDescent="0.45">
      <c r="A348" s="10"/>
      <c r="B348" s="2"/>
      <c r="C348" s="2"/>
      <c r="D348" s="2"/>
      <c r="E348" s="2"/>
      <c r="F348" s="2"/>
      <c r="G348" s="2"/>
      <c r="H348" s="2"/>
    </row>
    <row r="349" spans="1:8" x14ac:dyDescent="0.45">
      <c r="A349" s="10"/>
      <c r="B349" s="2"/>
      <c r="C349" s="2"/>
      <c r="D349" s="2"/>
      <c r="E349" s="2"/>
      <c r="F349" s="2"/>
      <c r="G349" s="2"/>
      <c r="H349" s="2"/>
    </row>
    <row r="350" spans="1:8" x14ac:dyDescent="0.45">
      <c r="A350" s="10"/>
      <c r="B350" s="2"/>
      <c r="C350" s="2"/>
      <c r="D350" s="2"/>
      <c r="E350" s="2"/>
      <c r="F350" s="2"/>
      <c r="G350" s="2"/>
      <c r="H350" s="2"/>
    </row>
    <row r="351" spans="1:8" x14ac:dyDescent="0.45">
      <c r="A351" s="10"/>
      <c r="B351" s="2"/>
      <c r="C351" s="2"/>
      <c r="D351" s="2"/>
      <c r="E351" s="2"/>
      <c r="F351" s="2"/>
      <c r="G351" s="2"/>
      <c r="H351" s="2"/>
    </row>
    <row r="352" spans="1:8" x14ac:dyDescent="0.45">
      <c r="A352" s="10"/>
      <c r="B352" s="2"/>
      <c r="C352" s="2"/>
      <c r="D352" s="2"/>
      <c r="E352" s="2"/>
      <c r="F352" s="2"/>
      <c r="G352" s="2"/>
      <c r="H352" s="2"/>
    </row>
    <row r="353" spans="1:8" x14ac:dyDescent="0.45">
      <c r="A353" s="10"/>
      <c r="B353" s="2"/>
      <c r="C353" s="2"/>
      <c r="D353" s="2"/>
      <c r="E353" s="2"/>
      <c r="F353" s="2"/>
      <c r="G353" s="2"/>
      <c r="H353" s="2"/>
    </row>
    <row r="354" spans="1:8" x14ac:dyDescent="0.45">
      <c r="A354" s="10"/>
      <c r="B354" s="2"/>
      <c r="C354" s="2"/>
      <c r="D354" s="2"/>
      <c r="E354" s="2"/>
      <c r="F354" s="2"/>
      <c r="G354" s="2"/>
      <c r="H354" s="2"/>
    </row>
    <row r="355" spans="1:8" x14ac:dyDescent="0.45">
      <c r="A355" s="10"/>
      <c r="B355" s="2"/>
      <c r="C355" s="2"/>
      <c r="D355" s="2"/>
      <c r="E355" s="2"/>
      <c r="F355" s="2"/>
      <c r="G355" s="2"/>
      <c r="H355" s="2"/>
    </row>
    <row r="356" spans="1:8" x14ac:dyDescent="0.45">
      <c r="A356" s="10"/>
      <c r="B356" s="2"/>
      <c r="C356" s="2"/>
      <c r="D356" s="2"/>
      <c r="E356" s="2"/>
      <c r="F356" s="2"/>
      <c r="G356" s="2"/>
      <c r="H356" s="2"/>
    </row>
    <row r="357" spans="1:8" x14ac:dyDescent="0.45">
      <c r="A357" s="10"/>
      <c r="B357" s="2"/>
      <c r="C357" s="2"/>
      <c r="D357" s="2"/>
      <c r="E357" s="2"/>
      <c r="F357" s="2"/>
      <c r="G357" s="2"/>
      <c r="H357" s="2"/>
    </row>
    <row r="358" spans="1:8" x14ac:dyDescent="0.45">
      <c r="A358" s="10"/>
      <c r="B358" s="2"/>
      <c r="C358" s="2"/>
      <c r="D358" s="2"/>
      <c r="E358" s="2"/>
      <c r="F358" s="2"/>
      <c r="G358" s="2"/>
      <c r="H358" s="2"/>
    </row>
    <row r="359" spans="1:8" x14ac:dyDescent="0.45">
      <c r="A359" s="10"/>
      <c r="B359" s="2"/>
      <c r="C359" s="2"/>
      <c r="D359" s="2"/>
      <c r="E359" s="2"/>
      <c r="F359" s="2"/>
      <c r="G359" s="2"/>
      <c r="H359" s="2"/>
    </row>
    <row r="360" spans="1:8" x14ac:dyDescent="0.45">
      <c r="A360" s="10"/>
      <c r="B360" s="2"/>
      <c r="C360" s="2"/>
      <c r="D360" s="2"/>
      <c r="E360" s="2"/>
      <c r="F360" s="2"/>
      <c r="G360" s="2"/>
      <c r="H360" s="2"/>
    </row>
    <row r="361" spans="1:8" x14ac:dyDescent="0.45">
      <c r="A361" s="10"/>
      <c r="B361" s="2"/>
      <c r="C361" s="2"/>
      <c r="D361" s="2"/>
      <c r="E361" s="2"/>
      <c r="F361" s="2"/>
      <c r="G361" s="2"/>
      <c r="H361" s="2"/>
    </row>
    <row r="362" spans="1:8" x14ac:dyDescent="0.45">
      <c r="A362" s="10"/>
      <c r="B362" s="2"/>
      <c r="C362" s="2"/>
      <c r="D362" s="2"/>
      <c r="E362" s="2"/>
      <c r="F362" s="2"/>
      <c r="G362" s="2"/>
      <c r="H362" s="2"/>
    </row>
    <row r="363" spans="1:8" x14ac:dyDescent="0.45">
      <c r="A363" s="10"/>
      <c r="B363" s="2"/>
      <c r="C363" s="2"/>
      <c r="D363" s="2"/>
      <c r="E363" s="2"/>
      <c r="F363" s="2"/>
      <c r="G363" s="2"/>
      <c r="H363" s="2"/>
    </row>
    <row r="364" spans="1:8" x14ac:dyDescent="0.45">
      <c r="A364" s="10"/>
      <c r="B364" s="2"/>
      <c r="C364" s="2"/>
      <c r="D364" s="2"/>
      <c r="E364" s="2"/>
      <c r="F364" s="2"/>
      <c r="G364" s="2"/>
      <c r="H364" s="2"/>
    </row>
    <row r="365" spans="1:8" x14ac:dyDescent="0.45">
      <c r="A365" s="10"/>
      <c r="B365" s="2"/>
      <c r="C365" s="2"/>
      <c r="D365" s="2"/>
      <c r="E365" s="2"/>
      <c r="F365" s="2"/>
      <c r="G365" s="2"/>
      <c r="H365" s="2"/>
    </row>
    <row r="366" spans="1:8" x14ac:dyDescent="0.45">
      <c r="A366" s="10"/>
      <c r="B366" s="2"/>
      <c r="C366" s="2"/>
      <c r="D366" s="2"/>
      <c r="E366" s="2"/>
      <c r="F366" s="2"/>
      <c r="G366" s="2"/>
      <c r="H366" s="2"/>
    </row>
    <row r="367" spans="1:8" x14ac:dyDescent="0.45">
      <c r="A367" s="10"/>
      <c r="B367" s="2"/>
      <c r="C367" s="2"/>
      <c r="D367" s="2"/>
      <c r="E367" s="2"/>
      <c r="F367" s="2"/>
      <c r="G367" s="2"/>
      <c r="H367" s="2"/>
    </row>
    <row r="368" spans="1:8" x14ac:dyDescent="0.45">
      <c r="A368" s="10"/>
      <c r="B368" s="2"/>
      <c r="C368" s="2"/>
      <c r="D368" s="2"/>
      <c r="E368" s="2"/>
      <c r="F368" s="2"/>
      <c r="G368" s="2"/>
      <c r="H368" s="2"/>
    </row>
    <row r="369" spans="1:8" x14ac:dyDescent="0.45">
      <c r="A369" s="10"/>
      <c r="B369" s="2"/>
      <c r="C369" s="2"/>
      <c r="D369" s="2"/>
      <c r="E369" s="2"/>
      <c r="F369" s="2"/>
      <c r="G369" s="2"/>
      <c r="H369" s="2"/>
    </row>
    <row r="370" spans="1:8" x14ac:dyDescent="0.45">
      <c r="A370" s="10"/>
      <c r="B370" s="2"/>
      <c r="C370" s="2"/>
      <c r="D370" s="2"/>
      <c r="E370" s="2"/>
      <c r="F370" s="2"/>
      <c r="G370" s="2"/>
      <c r="H370" s="2"/>
    </row>
    <row r="371" spans="1:8" x14ac:dyDescent="0.45">
      <c r="A371" s="10"/>
      <c r="B371" s="2"/>
      <c r="C371" s="2"/>
      <c r="D371" s="2"/>
      <c r="E371" s="2"/>
      <c r="F371" s="2"/>
      <c r="G371" s="2"/>
      <c r="H371" s="2"/>
    </row>
    <row r="372" spans="1:8" x14ac:dyDescent="0.45">
      <c r="A372" s="10"/>
      <c r="B372" s="2"/>
      <c r="C372" s="2"/>
      <c r="D372" s="2"/>
      <c r="E372" s="2"/>
      <c r="F372" s="2"/>
      <c r="G372" s="2"/>
      <c r="H372" s="2"/>
    </row>
    <row r="373" spans="1:8" x14ac:dyDescent="0.45">
      <c r="A373" s="10"/>
      <c r="B373" s="2"/>
      <c r="C373" s="2"/>
      <c r="D373" s="2"/>
      <c r="E373" s="2"/>
      <c r="F373" s="2"/>
      <c r="G373" s="2"/>
      <c r="H373" s="2"/>
    </row>
    <row r="374" spans="1:8" x14ac:dyDescent="0.45">
      <c r="A374" s="10"/>
      <c r="B374" s="2"/>
      <c r="C374" s="2"/>
      <c r="D374" s="2"/>
      <c r="E374" s="2"/>
      <c r="F374" s="2"/>
      <c r="G374" s="2"/>
      <c r="H374" s="2"/>
    </row>
    <row r="375" spans="1:8" x14ac:dyDescent="0.45">
      <c r="A375" s="10"/>
      <c r="B375" s="2"/>
      <c r="C375" s="2"/>
      <c r="D375" s="2"/>
      <c r="E375" s="2"/>
      <c r="F375" s="2"/>
      <c r="G375" s="2"/>
      <c r="H375" s="2"/>
    </row>
    <row r="376" spans="1:8" x14ac:dyDescent="0.45">
      <c r="A376" s="10"/>
      <c r="B376" s="2"/>
      <c r="C376" s="2"/>
      <c r="D376" s="2"/>
      <c r="E376" s="2"/>
      <c r="F376" s="2"/>
      <c r="G376" s="2"/>
      <c r="H376" s="2"/>
    </row>
    <row r="377" spans="1:8" x14ac:dyDescent="0.45">
      <c r="A377" s="10"/>
      <c r="B377" s="2"/>
      <c r="C377" s="2"/>
      <c r="D377" s="2"/>
      <c r="E377" s="2"/>
      <c r="F377" s="2"/>
      <c r="G377" s="2"/>
      <c r="H377" s="2"/>
    </row>
    <row r="378" spans="1:8" x14ac:dyDescent="0.45">
      <c r="A378" s="10"/>
      <c r="B378" s="2"/>
      <c r="C378" s="2"/>
      <c r="D378" s="2"/>
      <c r="E378" s="2"/>
      <c r="F378" s="2"/>
      <c r="G378" s="2"/>
      <c r="H378" s="2"/>
    </row>
    <row r="379" spans="1:8" x14ac:dyDescent="0.45">
      <c r="A379" s="10"/>
      <c r="B379" s="2"/>
      <c r="C379" s="2"/>
      <c r="D379" s="2"/>
      <c r="E379" s="2"/>
      <c r="F379" s="2"/>
      <c r="G379" s="2"/>
      <c r="H379" s="2"/>
    </row>
    <row r="380" spans="1:8" x14ac:dyDescent="0.45">
      <c r="A380" s="10"/>
      <c r="B380" s="2"/>
      <c r="C380" s="2"/>
      <c r="D380" s="2"/>
      <c r="E380" s="2"/>
      <c r="F380" s="2"/>
      <c r="G380" s="2"/>
      <c r="H380" s="2"/>
    </row>
    <row r="381" spans="1:8" x14ac:dyDescent="0.45">
      <c r="A381" s="10"/>
      <c r="B381" s="2"/>
      <c r="C381" s="2"/>
      <c r="D381" s="2"/>
      <c r="E381" s="2"/>
      <c r="F381" s="2"/>
      <c r="G381" s="2"/>
      <c r="H381" s="2"/>
    </row>
    <row r="382" spans="1:8" x14ac:dyDescent="0.45">
      <c r="A382" s="10"/>
      <c r="B382" s="2"/>
      <c r="C382" s="2"/>
      <c r="D382" s="2"/>
      <c r="E382" s="2"/>
      <c r="F382" s="2"/>
      <c r="G382" s="2"/>
      <c r="H382" s="2"/>
    </row>
    <row r="383" spans="1:8" x14ac:dyDescent="0.45">
      <c r="A383" s="10"/>
      <c r="B383" s="2"/>
      <c r="C383" s="2"/>
      <c r="D383" s="2"/>
      <c r="E383" s="2"/>
      <c r="F383" s="2"/>
      <c r="G383" s="2"/>
      <c r="H383" s="2"/>
    </row>
    <row r="384" spans="1:8" x14ac:dyDescent="0.45">
      <c r="A384" s="10"/>
      <c r="B384" s="2"/>
      <c r="C384" s="2"/>
      <c r="D384" s="2"/>
      <c r="E384" s="2"/>
      <c r="F384" s="2"/>
      <c r="G384" s="2"/>
      <c r="H384" s="2"/>
    </row>
    <row r="385" spans="1:8" x14ac:dyDescent="0.45">
      <c r="A385" s="10"/>
      <c r="B385" s="2"/>
      <c r="C385" s="2"/>
      <c r="D385" s="2"/>
      <c r="E385" s="2"/>
      <c r="F385" s="2"/>
      <c r="G385" s="2"/>
      <c r="H385" s="2"/>
    </row>
    <row r="386" spans="1:8" x14ac:dyDescent="0.45">
      <c r="A386" s="10"/>
      <c r="B386" s="2"/>
      <c r="C386" s="2"/>
      <c r="D386" s="2"/>
      <c r="E386" s="2"/>
      <c r="F386" s="2"/>
      <c r="G386" s="2"/>
      <c r="H386" s="2"/>
    </row>
    <row r="387" spans="1:8" x14ac:dyDescent="0.45">
      <c r="A387" s="10"/>
      <c r="B387" s="2"/>
      <c r="C387" s="2"/>
      <c r="D387" s="2"/>
      <c r="E387" s="2"/>
      <c r="F387" s="2"/>
      <c r="G387" s="2"/>
      <c r="H387" s="2"/>
    </row>
    <row r="388" spans="1:8" x14ac:dyDescent="0.45">
      <c r="A388" s="10"/>
      <c r="B388" s="2"/>
      <c r="C388" s="2"/>
      <c r="D388" s="2"/>
      <c r="E388" s="2"/>
      <c r="F388" s="2"/>
      <c r="G388" s="2"/>
      <c r="H388" s="2"/>
    </row>
    <row r="389" spans="1:8" x14ac:dyDescent="0.45">
      <c r="A389" s="10"/>
      <c r="B389" s="2"/>
      <c r="C389" s="2"/>
      <c r="D389" s="2"/>
      <c r="E389" s="2"/>
      <c r="F389" s="2"/>
      <c r="G389" s="2"/>
      <c r="H389" s="2"/>
    </row>
    <row r="390" spans="1:8" x14ac:dyDescent="0.45">
      <c r="A390" s="10"/>
      <c r="B390" s="2"/>
      <c r="C390" s="2"/>
      <c r="D390" s="2"/>
      <c r="E390" s="2"/>
      <c r="F390" s="2"/>
      <c r="G390" s="2"/>
      <c r="H390" s="2"/>
    </row>
    <row r="391" spans="1:8" x14ac:dyDescent="0.45">
      <c r="A391" s="10"/>
      <c r="B391" s="2"/>
      <c r="C391" s="2"/>
      <c r="D391" s="2"/>
      <c r="E391" s="2"/>
      <c r="F391" s="2"/>
      <c r="G391" s="2"/>
      <c r="H391" s="2"/>
    </row>
    <row r="392" spans="1:8" x14ac:dyDescent="0.45">
      <c r="A392" s="10"/>
      <c r="B392" s="2"/>
      <c r="C392" s="2"/>
      <c r="D392" s="2"/>
      <c r="E392" s="2"/>
      <c r="F392" s="2"/>
      <c r="G392" s="2"/>
      <c r="H392" s="2"/>
    </row>
    <row r="393" spans="1:8" x14ac:dyDescent="0.45">
      <c r="A393" s="10"/>
      <c r="B393" s="2"/>
      <c r="C393" s="2"/>
      <c r="D393" s="2"/>
      <c r="E393" s="2"/>
      <c r="F393" s="2"/>
      <c r="G393" s="2"/>
      <c r="H393" s="2"/>
    </row>
    <row r="394" spans="1:8" x14ac:dyDescent="0.45">
      <c r="A394" s="10"/>
      <c r="B394" s="2"/>
      <c r="C394" s="2"/>
      <c r="D394" s="2"/>
      <c r="E394" s="2"/>
      <c r="F394" s="2"/>
      <c r="G394" s="2"/>
      <c r="H394" s="2"/>
    </row>
    <row r="395" spans="1:8" x14ac:dyDescent="0.45">
      <c r="A395" s="10"/>
      <c r="B395" s="2"/>
      <c r="C395" s="2"/>
      <c r="D395" s="2"/>
      <c r="E395" s="2"/>
      <c r="F395" s="2"/>
      <c r="G395" s="2"/>
      <c r="H395" s="2"/>
    </row>
    <row r="396" spans="1:8" x14ac:dyDescent="0.45">
      <c r="A396" s="10"/>
      <c r="B396" s="2"/>
      <c r="C396" s="2"/>
      <c r="D396" s="2"/>
      <c r="E396" s="2"/>
      <c r="F396" s="2"/>
      <c r="G396" s="2"/>
      <c r="H396" s="2"/>
    </row>
    <row r="397" spans="1:8" x14ac:dyDescent="0.45">
      <c r="A397" s="10"/>
      <c r="B397" s="2"/>
      <c r="C397" s="2"/>
      <c r="D397" s="2"/>
      <c r="E397" s="2"/>
      <c r="F397" s="2"/>
      <c r="G397" s="2"/>
      <c r="H397" s="2"/>
    </row>
    <row r="398" spans="1:8" x14ac:dyDescent="0.45">
      <c r="A398" s="10"/>
      <c r="B398" s="2"/>
      <c r="C398" s="2"/>
      <c r="D398" s="2"/>
      <c r="E398" s="2"/>
      <c r="F398" s="2"/>
      <c r="G398" s="2"/>
      <c r="H398" s="2"/>
    </row>
    <row r="399" spans="1:8" x14ac:dyDescent="0.45">
      <c r="A399" s="10"/>
      <c r="B399" s="2"/>
      <c r="C399" s="2"/>
      <c r="D399" s="2"/>
      <c r="E399" s="2"/>
      <c r="F399" s="2"/>
      <c r="G399" s="2"/>
      <c r="H399" s="2"/>
    </row>
    <row r="400" spans="1:8" x14ac:dyDescent="0.45">
      <c r="A400" s="10"/>
      <c r="B400" s="2"/>
      <c r="C400" s="2"/>
      <c r="D400" s="2"/>
      <c r="E400" s="2"/>
      <c r="F400" s="2"/>
      <c r="G400" s="2"/>
      <c r="H400" s="2"/>
    </row>
    <row r="401" spans="1:8" x14ac:dyDescent="0.45">
      <c r="A401" s="10"/>
      <c r="B401" s="2"/>
      <c r="C401" s="2"/>
      <c r="D401" s="2"/>
      <c r="E401" s="2"/>
      <c r="F401" s="2"/>
      <c r="G401" s="2"/>
      <c r="H401" s="2"/>
    </row>
    <row r="402" spans="1:8" x14ac:dyDescent="0.45">
      <c r="A402" s="10"/>
      <c r="B402" s="2"/>
      <c r="C402" s="2"/>
      <c r="D402" s="2"/>
      <c r="E402" s="2"/>
      <c r="F402" s="2"/>
      <c r="G402" s="2"/>
      <c r="H402" s="2"/>
    </row>
    <row r="403" spans="1:8" x14ac:dyDescent="0.45">
      <c r="A403" s="10"/>
      <c r="B403" s="2"/>
      <c r="C403" s="2"/>
      <c r="D403" s="2"/>
      <c r="E403" s="2"/>
      <c r="F403" s="2"/>
      <c r="G403" s="2"/>
      <c r="H403" s="2"/>
    </row>
    <row r="404" spans="1:8" x14ac:dyDescent="0.45">
      <c r="A404" s="10"/>
      <c r="B404" s="2"/>
      <c r="C404" s="2"/>
      <c r="D404" s="2"/>
      <c r="E404" s="2"/>
      <c r="F404" s="2"/>
      <c r="G404" s="2"/>
      <c r="H404" s="2"/>
    </row>
    <row r="405" spans="1:8" x14ac:dyDescent="0.45">
      <c r="A405" s="10"/>
      <c r="B405" s="2"/>
      <c r="C405" s="2"/>
      <c r="D405" s="2"/>
      <c r="E405" s="2"/>
      <c r="F405" s="2"/>
      <c r="G405" s="2"/>
      <c r="H405" s="2"/>
    </row>
    <row r="406" spans="1:8" x14ac:dyDescent="0.45">
      <c r="A406" s="10"/>
      <c r="B406" s="2"/>
      <c r="C406" s="2"/>
      <c r="D406" s="2"/>
      <c r="E406" s="2"/>
      <c r="F406" s="2"/>
      <c r="G406" s="2"/>
      <c r="H406" s="2"/>
    </row>
    <row r="407" spans="1:8" x14ac:dyDescent="0.45">
      <c r="A407" s="10"/>
      <c r="B407" s="2"/>
      <c r="C407" s="2"/>
      <c r="D407" s="2"/>
      <c r="E407" s="2"/>
      <c r="F407" s="2"/>
      <c r="G407" s="2"/>
      <c r="H407" s="2"/>
    </row>
    <row r="408" spans="1:8" x14ac:dyDescent="0.45">
      <c r="A408" s="10"/>
      <c r="B408" s="2"/>
      <c r="C408" s="2"/>
      <c r="D408" s="2"/>
      <c r="E408" s="2"/>
      <c r="F408" s="2"/>
      <c r="G408" s="2"/>
      <c r="H408" s="2"/>
    </row>
    <row r="409" spans="1:8" x14ac:dyDescent="0.45">
      <c r="A409" s="10"/>
      <c r="B409" s="2"/>
      <c r="C409" s="2"/>
      <c r="D409" s="2"/>
      <c r="E409" s="2"/>
      <c r="F409" s="2"/>
      <c r="G409" s="2"/>
      <c r="H409" s="2"/>
    </row>
    <row r="410" spans="1:8" x14ac:dyDescent="0.45">
      <c r="A410" s="10"/>
      <c r="B410" s="2"/>
      <c r="C410" s="2"/>
      <c r="D410" s="2"/>
      <c r="E410" s="2"/>
      <c r="F410" s="2"/>
      <c r="G410" s="2"/>
      <c r="H410" s="2"/>
    </row>
    <row r="411" spans="1:8" x14ac:dyDescent="0.45">
      <c r="A411" s="10"/>
      <c r="B411" s="2"/>
      <c r="C411" s="2"/>
      <c r="D411" s="2"/>
      <c r="E411" s="2"/>
      <c r="F411" s="2"/>
      <c r="G411" s="2"/>
      <c r="H411" s="2"/>
    </row>
    <row r="412" spans="1:8" x14ac:dyDescent="0.45">
      <c r="A412" s="10"/>
      <c r="B412" s="2"/>
      <c r="C412" s="2"/>
      <c r="D412" s="2"/>
      <c r="E412" s="2"/>
      <c r="F412" s="2"/>
      <c r="G412" s="2"/>
      <c r="H412" s="2"/>
    </row>
    <row r="413" spans="1:8" x14ac:dyDescent="0.45">
      <c r="A413" s="10"/>
      <c r="B413" s="2"/>
      <c r="C413" s="2"/>
      <c r="D413" s="2"/>
      <c r="E413" s="2"/>
      <c r="F413" s="2"/>
      <c r="G413" s="2"/>
      <c r="H413" s="2"/>
    </row>
    <row r="414" spans="1:8" x14ac:dyDescent="0.45">
      <c r="A414" s="10"/>
      <c r="B414" s="2"/>
      <c r="C414" s="2"/>
      <c r="D414" s="2"/>
      <c r="E414" s="2"/>
      <c r="F414" s="2"/>
      <c r="G414" s="2"/>
      <c r="H414" s="2"/>
    </row>
    <row r="415" spans="1:8" x14ac:dyDescent="0.45">
      <c r="A415" s="10"/>
      <c r="B415" s="2"/>
      <c r="C415" s="2"/>
      <c r="D415" s="2"/>
      <c r="E415" s="2"/>
      <c r="F415" s="2"/>
      <c r="G415" s="2"/>
      <c r="H415" s="2"/>
    </row>
    <row r="416" spans="1:8" x14ac:dyDescent="0.45">
      <c r="A416" s="10"/>
      <c r="B416" s="2"/>
      <c r="C416" s="2"/>
      <c r="D416" s="2"/>
      <c r="E416" s="2"/>
      <c r="F416" s="2"/>
      <c r="G416" s="2"/>
      <c r="H416" s="2"/>
    </row>
    <row r="417" spans="1:8" x14ac:dyDescent="0.45">
      <c r="A417" s="10"/>
      <c r="B417" s="2"/>
      <c r="C417" s="2"/>
      <c r="D417" s="2"/>
      <c r="E417" s="2"/>
      <c r="F417" s="2"/>
      <c r="G417" s="2"/>
      <c r="H417" s="2"/>
    </row>
    <row r="418" spans="1:8" x14ac:dyDescent="0.45">
      <c r="A418" s="10"/>
      <c r="B418" s="2"/>
      <c r="C418" s="2"/>
      <c r="D418" s="2"/>
      <c r="E418" s="2"/>
      <c r="F418" s="2"/>
      <c r="G418" s="2"/>
      <c r="H418" s="2"/>
    </row>
    <row r="419" spans="1:8" x14ac:dyDescent="0.45">
      <c r="A419" s="10"/>
      <c r="B419" s="2"/>
      <c r="C419" s="2"/>
      <c r="D419" s="2"/>
      <c r="E419" s="2"/>
      <c r="F419" s="2"/>
      <c r="G419" s="2"/>
      <c r="H419" s="2"/>
    </row>
    <row r="420" spans="1:8" x14ac:dyDescent="0.45">
      <c r="A420" s="10"/>
      <c r="B420" s="2"/>
      <c r="C420" s="2"/>
      <c r="D420" s="2"/>
      <c r="E420" s="2"/>
      <c r="F420" s="2"/>
      <c r="G420" s="2"/>
      <c r="H420" s="2"/>
    </row>
    <row r="421" spans="1:8" x14ac:dyDescent="0.45">
      <c r="A421" s="10"/>
      <c r="B421" s="2"/>
      <c r="C421" s="2"/>
      <c r="D421" s="2"/>
      <c r="E421" s="2"/>
      <c r="F421" s="2"/>
      <c r="G421" s="2"/>
      <c r="H421" s="2"/>
    </row>
    <row r="422" spans="1:8" x14ac:dyDescent="0.45">
      <c r="A422" s="10"/>
      <c r="B422" s="2"/>
      <c r="C422" s="2"/>
      <c r="D422" s="2"/>
      <c r="E422" s="2"/>
      <c r="F422" s="2"/>
      <c r="G422" s="2"/>
      <c r="H422" s="2"/>
    </row>
    <row r="423" spans="1:8" x14ac:dyDescent="0.45">
      <c r="A423" s="10"/>
      <c r="B423" s="2"/>
      <c r="C423" s="2"/>
      <c r="D423" s="2"/>
      <c r="E423" s="2"/>
      <c r="F423" s="2"/>
      <c r="G423" s="2"/>
      <c r="H423" s="2"/>
    </row>
    <row r="424" spans="1:8" x14ac:dyDescent="0.45">
      <c r="A424" s="10"/>
      <c r="B424" s="2"/>
      <c r="C424" s="2"/>
      <c r="D424" s="2"/>
      <c r="E424" s="2"/>
      <c r="F424" s="2"/>
      <c r="G424" s="2"/>
      <c r="H424" s="2"/>
    </row>
    <row r="425" spans="1:8" x14ac:dyDescent="0.45">
      <c r="A425" s="10"/>
      <c r="B425" s="2"/>
      <c r="C425" s="2"/>
      <c r="D425" s="2"/>
      <c r="E425" s="2"/>
      <c r="F425" s="2"/>
      <c r="G425" s="2"/>
      <c r="H425" s="2"/>
    </row>
    <row r="426" spans="1:8" x14ac:dyDescent="0.45">
      <c r="A426" s="10"/>
      <c r="B426" s="2"/>
      <c r="C426" s="2"/>
      <c r="D426" s="2"/>
      <c r="E426" s="2"/>
      <c r="F426" s="2"/>
      <c r="G426" s="2"/>
      <c r="H426" s="2"/>
    </row>
    <row r="427" spans="1:8" x14ac:dyDescent="0.45">
      <c r="A427" s="10"/>
      <c r="B427" s="2"/>
      <c r="C427" s="2"/>
      <c r="D427" s="2"/>
      <c r="E427" s="2"/>
      <c r="F427" s="2"/>
      <c r="G427" s="2"/>
      <c r="H427" s="2"/>
    </row>
    <row r="428" spans="1:8" x14ac:dyDescent="0.45">
      <c r="A428" s="10"/>
      <c r="B428" s="2"/>
      <c r="C428" s="2"/>
      <c r="D428" s="2"/>
      <c r="E428" s="2"/>
      <c r="F428" s="2"/>
      <c r="G428" s="2"/>
      <c r="H428" s="2"/>
    </row>
    <row r="429" spans="1:8" x14ac:dyDescent="0.45">
      <c r="A429" s="10"/>
      <c r="B429" s="2"/>
      <c r="C429" s="2"/>
      <c r="D429" s="2"/>
      <c r="E429" s="2"/>
      <c r="F429" s="2"/>
      <c r="G429" s="2"/>
      <c r="H429" s="2"/>
    </row>
    <row r="430" spans="1:8" x14ac:dyDescent="0.45">
      <c r="A430" s="10"/>
      <c r="B430" s="2"/>
      <c r="C430" s="2"/>
      <c r="D430" s="2"/>
      <c r="E430" s="2"/>
      <c r="F430" s="2"/>
      <c r="G430" s="2"/>
      <c r="H430" s="2"/>
    </row>
    <row r="431" spans="1:8" x14ac:dyDescent="0.45">
      <c r="A431" s="10"/>
      <c r="B431" s="2"/>
      <c r="C431" s="2"/>
      <c r="D431" s="2"/>
      <c r="E431" s="2"/>
      <c r="F431" s="2"/>
      <c r="G431" s="2"/>
      <c r="H431" s="2"/>
    </row>
    <row r="432" spans="1:8" x14ac:dyDescent="0.45">
      <c r="A432" s="10"/>
      <c r="B432" s="2"/>
      <c r="C432" s="2"/>
      <c r="D432" s="2"/>
      <c r="E432" s="2"/>
      <c r="F432" s="2"/>
      <c r="G432" s="2"/>
      <c r="H432" s="2"/>
    </row>
    <row r="433" spans="1:8" x14ac:dyDescent="0.45">
      <c r="A433" s="10"/>
      <c r="B433" s="2"/>
      <c r="C433" s="2"/>
      <c r="D433" s="2"/>
      <c r="E433" s="2"/>
      <c r="F433" s="2"/>
      <c r="G433" s="2"/>
      <c r="H433" s="2"/>
    </row>
    <row r="434" spans="1:8" x14ac:dyDescent="0.45">
      <c r="A434" s="10"/>
      <c r="B434" s="2"/>
      <c r="C434" s="2"/>
      <c r="D434" s="2"/>
      <c r="E434" s="2"/>
      <c r="F434" s="2"/>
      <c r="G434" s="2"/>
      <c r="H434" s="2"/>
    </row>
    <row r="435" spans="1:8" x14ac:dyDescent="0.45">
      <c r="A435" s="10"/>
      <c r="B435" s="2"/>
      <c r="C435" s="2"/>
      <c r="D435" s="2"/>
      <c r="E435" s="2"/>
      <c r="F435" s="2"/>
      <c r="G435" s="2"/>
      <c r="H435" s="2"/>
    </row>
    <row r="436" spans="1:8" x14ac:dyDescent="0.45">
      <c r="A436" s="10"/>
      <c r="B436" s="2"/>
      <c r="C436" s="2"/>
      <c r="D436" s="2"/>
      <c r="E436" s="2"/>
      <c r="F436" s="2"/>
      <c r="G436" s="2"/>
      <c r="H436" s="2"/>
    </row>
    <row r="437" spans="1:8" x14ac:dyDescent="0.45">
      <c r="A437" s="10"/>
      <c r="B437" s="2"/>
      <c r="C437" s="2"/>
      <c r="D437" s="2"/>
      <c r="E437" s="2"/>
      <c r="F437" s="2"/>
      <c r="G437" s="2"/>
      <c r="H437" s="2"/>
    </row>
    <row r="438" spans="1:8" x14ac:dyDescent="0.45">
      <c r="A438" s="10"/>
      <c r="B438" s="2"/>
      <c r="C438" s="2"/>
      <c r="D438" s="2"/>
      <c r="E438" s="2"/>
      <c r="F438" s="2"/>
      <c r="G438" s="2"/>
      <c r="H438" s="2"/>
    </row>
    <row r="439" spans="1:8" x14ac:dyDescent="0.45">
      <c r="A439" s="10"/>
      <c r="B439" s="2"/>
      <c r="C439" s="2"/>
      <c r="D439" s="2"/>
      <c r="E439" s="2"/>
      <c r="F439" s="2"/>
      <c r="G439" s="2"/>
      <c r="H439" s="2"/>
    </row>
    <row r="440" spans="1:8" x14ac:dyDescent="0.45">
      <c r="A440" s="10"/>
      <c r="B440" s="2"/>
      <c r="C440" s="2"/>
      <c r="D440" s="2"/>
      <c r="E440" s="2"/>
      <c r="F440" s="2"/>
      <c r="G440" s="2"/>
      <c r="H440" s="2"/>
    </row>
    <row r="441" spans="1:8" x14ac:dyDescent="0.45">
      <c r="A441" s="10"/>
      <c r="B441" s="2"/>
      <c r="C441" s="2"/>
      <c r="D441" s="2"/>
      <c r="E441" s="2"/>
      <c r="F441" s="2"/>
      <c r="G441" s="2"/>
      <c r="H441" s="2"/>
    </row>
    <row r="442" spans="1:8" x14ac:dyDescent="0.45">
      <c r="A442" s="10"/>
      <c r="B442" s="2"/>
      <c r="C442" s="2"/>
      <c r="D442" s="2"/>
      <c r="E442" s="2"/>
      <c r="F442" s="2"/>
      <c r="G442" s="2"/>
      <c r="H442" s="2"/>
    </row>
    <row r="443" spans="1:8" x14ac:dyDescent="0.45">
      <c r="A443" s="10"/>
      <c r="B443" s="2"/>
      <c r="C443" s="2"/>
      <c r="D443" s="2"/>
      <c r="E443" s="2"/>
      <c r="F443" s="2"/>
      <c r="G443" s="2"/>
      <c r="H443" s="2"/>
    </row>
    <row r="444" spans="1:8" x14ac:dyDescent="0.45">
      <c r="A444" s="10"/>
      <c r="B444" s="2"/>
      <c r="C444" s="2"/>
      <c r="D444" s="2"/>
      <c r="E444" s="2"/>
      <c r="F444" s="2"/>
      <c r="G444" s="2"/>
      <c r="H444" s="2"/>
    </row>
    <row r="445" spans="1:8" x14ac:dyDescent="0.45">
      <c r="A445" s="10"/>
      <c r="B445" s="2"/>
      <c r="C445" s="2"/>
      <c r="D445" s="2"/>
      <c r="E445" s="2"/>
      <c r="F445" s="2"/>
      <c r="G445" s="2"/>
      <c r="H445" s="2"/>
    </row>
    <row r="446" spans="1:8" x14ac:dyDescent="0.45">
      <c r="A446" s="10"/>
      <c r="B446" s="2"/>
      <c r="C446" s="2"/>
      <c r="D446" s="2"/>
      <c r="E446" s="2"/>
      <c r="F446" s="2"/>
      <c r="G446" s="2"/>
      <c r="H446" s="2"/>
    </row>
    <row r="447" spans="1:8" x14ac:dyDescent="0.45">
      <c r="A447" s="10"/>
      <c r="B447" s="2"/>
      <c r="C447" s="2"/>
      <c r="D447" s="2"/>
      <c r="E447" s="2"/>
      <c r="F447" s="2"/>
      <c r="G447" s="2"/>
      <c r="H447" s="2"/>
    </row>
    <row r="448" spans="1:8" x14ac:dyDescent="0.45">
      <c r="A448" s="10"/>
      <c r="B448" s="2"/>
      <c r="C448" s="2"/>
      <c r="D448" s="2"/>
      <c r="E448" s="2"/>
      <c r="F448" s="2"/>
      <c r="G448" s="2"/>
      <c r="H448" s="2"/>
    </row>
    <row r="449" spans="1:8" x14ac:dyDescent="0.45">
      <c r="A449" s="10"/>
      <c r="B449" s="2"/>
      <c r="C449" s="2"/>
      <c r="D449" s="2"/>
      <c r="E449" s="2"/>
      <c r="F449" s="2"/>
      <c r="G449" s="2"/>
      <c r="H449" s="2"/>
    </row>
    <row r="450" spans="1:8" x14ac:dyDescent="0.45">
      <c r="A450" s="10"/>
      <c r="B450" s="2"/>
      <c r="C450" s="2"/>
      <c r="D450" s="2"/>
      <c r="E450" s="2"/>
      <c r="F450" s="2"/>
      <c r="G450" s="2"/>
      <c r="H450" s="2"/>
    </row>
    <row r="451" spans="1:8" x14ac:dyDescent="0.45">
      <c r="A451" s="10"/>
      <c r="B451" s="2"/>
      <c r="C451" s="2"/>
      <c r="D451" s="2"/>
      <c r="E451" s="2"/>
      <c r="F451" s="2"/>
      <c r="G451" s="2"/>
      <c r="H451" s="2"/>
    </row>
    <row r="452" spans="1:8" x14ac:dyDescent="0.45">
      <c r="A452" s="10"/>
      <c r="B452" s="2"/>
      <c r="C452" s="2"/>
      <c r="D452" s="2"/>
      <c r="E452" s="2"/>
      <c r="F452" s="2"/>
      <c r="G452" s="2"/>
      <c r="H452" s="2"/>
    </row>
    <row r="453" spans="1:8" x14ac:dyDescent="0.45">
      <c r="A453" s="10"/>
      <c r="B453" s="2"/>
      <c r="C453" s="2"/>
      <c r="D453" s="2"/>
      <c r="E453" s="2"/>
      <c r="F453" s="2"/>
      <c r="G453" s="2"/>
      <c r="H453" s="2"/>
    </row>
    <row r="454" spans="1:8" x14ac:dyDescent="0.45">
      <c r="A454" s="10"/>
      <c r="B454" s="2"/>
      <c r="C454" s="2"/>
      <c r="D454" s="2"/>
      <c r="E454" s="2"/>
      <c r="F454" s="2"/>
      <c r="G454" s="2"/>
      <c r="H454" s="2"/>
    </row>
    <row r="455" spans="1:8" x14ac:dyDescent="0.45">
      <c r="A455" s="10"/>
      <c r="B455" s="2"/>
      <c r="C455" s="2"/>
      <c r="D455" s="2"/>
      <c r="E455" s="2"/>
      <c r="F455" s="2"/>
      <c r="G455" s="2"/>
      <c r="H455" s="2"/>
    </row>
    <row r="456" spans="1:8" x14ac:dyDescent="0.45">
      <c r="A456" s="10"/>
      <c r="B456" s="2"/>
      <c r="C456" s="2"/>
      <c r="D456" s="2"/>
      <c r="E456" s="2"/>
      <c r="F456" s="2"/>
      <c r="G456" s="2"/>
      <c r="H456" s="2"/>
    </row>
    <row r="457" spans="1:8" x14ac:dyDescent="0.45">
      <c r="A457" s="10"/>
      <c r="B457" s="2"/>
      <c r="C457" s="2"/>
      <c r="D457" s="2"/>
      <c r="E457" s="2"/>
      <c r="F457" s="2"/>
      <c r="G457" s="2"/>
      <c r="H457" s="2"/>
    </row>
    <row r="458" spans="1:8" x14ac:dyDescent="0.45">
      <c r="A458" s="10"/>
      <c r="B458" s="2"/>
      <c r="C458" s="2"/>
      <c r="D458" s="2"/>
      <c r="E458" s="2"/>
      <c r="F458" s="2"/>
      <c r="G458" s="2"/>
      <c r="H458" s="2"/>
    </row>
    <row r="459" spans="1:8" x14ac:dyDescent="0.45">
      <c r="A459" s="10"/>
      <c r="B459" s="2"/>
      <c r="C459" s="2"/>
      <c r="D459" s="2"/>
      <c r="E459" s="2"/>
      <c r="F459" s="2"/>
      <c r="G459" s="2"/>
      <c r="H459" s="2"/>
    </row>
    <row r="460" spans="1:8" x14ac:dyDescent="0.45">
      <c r="A460" s="10"/>
      <c r="B460" s="2"/>
      <c r="C460" s="2"/>
      <c r="D460" s="2"/>
      <c r="E460" s="2"/>
      <c r="F460" s="2"/>
      <c r="G460" s="2"/>
      <c r="H460" s="2"/>
    </row>
    <row r="461" spans="1:8" x14ac:dyDescent="0.45">
      <c r="A461" s="10"/>
      <c r="B461" s="2"/>
      <c r="C461" s="2"/>
      <c r="D461" s="2"/>
      <c r="E461" s="2"/>
      <c r="F461" s="2"/>
      <c r="G461" s="2"/>
      <c r="H461" s="2"/>
    </row>
    <row r="462" spans="1:8" x14ac:dyDescent="0.45">
      <c r="A462" s="10"/>
      <c r="B462" s="2"/>
      <c r="C462" s="2"/>
      <c r="D462" s="2"/>
      <c r="E462" s="2"/>
      <c r="F462" s="2"/>
      <c r="G462" s="2"/>
      <c r="H462" s="2"/>
    </row>
    <row r="463" spans="1:8" x14ac:dyDescent="0.45">
      <c r="A463" s="10"/>
      <c r="B463" s="2"/>
      <c r="C463" s="2"/>
      <c r="D463" s="2"/>
      <c r="E463" s="2"/>
      <c r="F463" s="2"/>
      <c r="G463" s="2"/>
      <c r="H463" s="2"/>
    </row>
    <row r="464" spans="1:8" x14ac:dyDescent="0.45">
      <c r="A464" s="10"/>
      <c r="B464" s="2"/>
      <c r="C464" s="2"/>
      <c r="D464" s="2"/>
      <c r="E464" s="2"/>
      <c r="F464" s="2"/>
      <c r="G464" s="2"/>
      <c r="H464" s="2"/>
    </row>
    <row r="465" spans="1:8" x14ac:dyDescent="0.45">
      <c r="A465" s="10"/>
      <c r="B465" s="2"/>
      <c r="C465" s="2"/>
      <c r="D465" s="2"/>
      <c r="E465" s="2"/>
      <c r="F465" s="2"/>
      <c r="G465" s="2"/>
      <c r="H465" s="2"/>
    </row>
    <row r="466" spans="1:8" x14ac:dyDescent="0.45">
      <c r="A466" s="10"/>
      <c r="B466" s="2"/>
      <c r="C466" s="2"/>
      <c r="D466" s="2"/>
      <c r="E466" s="2"/>
      <c r="F466" s="2"/>
      <c r="G466" s="2"/>
      <c r="H466" s="2"/>
    </row>
    <row r="467" spans="1:8" x14ac:dyDescent="0.45">
      <c r="A467" s="10"/>
      <c r="B467" s="2"/>
      <c r="C467" s="2"/>
      <c r="D467" s="2"/>
      <c r="E467" s="2"/>
      <c r="F467" s="2"/>
      <c r="G467" s="2"/>
      <c r="H467" s="2"/>
    </row>
    <row r="468" spans="1:8" x14ac:dyDescent="0.45">
      <c r="A468" s="10"/>
      <c r="B468" s="2"/>
      <c r="C468" s="2"/>
      <c r="D468" s="2"/>
      <c r="E468" s="2"/>
      <c r="F468" s="2"/>
      <c r="G468" s="2"/>
      <c r="H468" s="2"/>
    </row>
    <row r="469" spans="1:8" x14ac:dyDescent="0.45">
      <c r="A469" s="10"/>
      <c r="B469" s="2"/>
      <c r="C469" s="2"/>
      <c r="D469" s="2"/>
      <c r="E469" s="2"/>
      <c r="F469" s="2"/>
      <c r="G469" s="2"/>
      <c r="H469" s="2"/>
    </row>
    <row r="470" spans="1:8" x14ac:dyDescent="0.45">
      <c r="A470" s="10"/>
      <c r="B470" s="2"/>
      <c r="C470" s="2"/>
      <c r="D470" s="2"/>
      <c r="E470" s="2"/>
      <c r="F470" s="2"/>
      <c r="G470" s="2"/>
      <c r="H470" s="2"/>
    </row>
    <row r="471" spans="1:8" x14ac:dyDescent="0.45">
      <c r="A471" s="10"/>
      <c r="B471" s="2"/>
      <c r="C471" s="2"/>
      <c r="D471" s="2"/>
      <c r="E471" s="2"/>
      <c r="F471" s="2"/>
      <c r="G471" s="2"/>
      <c r="H471" s="2"/>
    </row>
    <row r="472" spans="1:8" x14ac:dyDescent="0.45">
      <c r="A472" s="10"/>
      <c r="B472" s="2"/>
      <c r="C472" s="2"/>
      <c r="D472" s="2"/>
      <c r="E472" s="2"/>
      <c r="F472" s="2"/>
      <c r="G472" s="2"/>
      <c r="H472" s="2"/>
    </row>
    <row r="473" spans="1:8" x14ac:dyDescent="0.45">
      <c r="A473" s="10"/>
      <c r="B473" s="2"/>
      <c r="C473" s="2"/>
      <c r="D473" s="2"/>
      <c r="E473" s="2"/>
      <c r="F473" s="2"/>
      <c r="G473" s="2"/>
      <c r="H473" s="2"/>
    </row>
    <row r="474" spans="1:8" x14ac:dyDescent="0.45">
      <c r="A474" s="10"/>
      <c r="B474" s="2"/>
      <c r="C474" s="2"/>
      <c r="D474" s="2"/>
      <c r="E474" s="2"/>
      <c r="F474" s="2"/>
      <c r="G474" s="2"/>
      <c r="H474" s="2"/>
    </row>
    <row r="475" spans="1:8" x14ac:dyDescent="0.45">
      <c r="A475" s="10"/>
      <c r="B475" s="2"/>
      <c r="C475" s="2"/>
      <c r="D475" s="2"/>
      <c r="E475" s="2"/>
      <c r="F475" s="2"/>
      <c r="G475" s="2"/>
      <c r="H475" s="2"/>
    </row>
    <row r="476" spans="1:8" x14ac:dyDescent="0.45">
      <c r="A476" s="10"/>
      <c r="B476" s="2"/>
      <c r="C476" s="2"/>
      <c r="D476" s="2"/>
      <c r="E476" s="2"/>
      <c r="F476" s="2"/>
      <c r="G476" s="2"/>
      <c r="H476" s="2"/>
    </row>
    <row r="477" spans="1:8" x14ac:dyDescent="0.45">
      <c r="A477" s="10"/>
      <c r="B477" s="2"/>
      <c r="C477" s="2"/>
      <c r="D477" s="2"/>
      <c r="E477" s="2"/>
      <c r="F477" s="2"/>
      <c r="G477" s="2"/>
      <c r="H477" s="2"/>
    </row>
    <row r="478" spans="1:8" x14ac:dyDescent="0.45">
      <c r="A478" s="10"/>
      <c r="B478" s="2"/>
      <c r="C478" s="2"/>
      <c r="D478" s="2"/>
      <c r="E478" s="2"/>
      <c r="F478" s="2"/>
      <c r="G478" s="2"/>
      <c r="H478" s="2"/>
    </row>
    <row r="479" spans="1:8" x14ac:dyDescent="0.45">
      <c r="A479" s="10"/>
      <c r="B479" s="2"/>
      <c r="C479" s="2"/>
      <c r="D479" s="2"/>
      <c r="E479" s="2"/>
      <c r="F479" s="2"/>
      <c r="G479" s="2"/>
      <c r="H479" s="2"/>
    </row>
    <row r="480" spans="1:8" x14ac:dyDescent="0.45">
      <c r="A480" s="10"/>
      <c r="B480" s="2"/>
      <c r="C480" s="2"/>
      <c r="D480" s="2"/>
      <c r="E480" s="2"/>
      <c r="F480" s="2"/>
      <c r="G480" s="2"/>
      <c r="H480" s="2"/>
    </row>
    <row r="481" spans="1:8" x14ac:dyDescent="0.45">
      <c r="A481" s="10"/>
      <c r="B481" s="2"/>
      <c r="C481" s="2"/>
      <c r="D481" s="2"/>
      <c r="E481" s="2"/>
      <c r="F481" s="2"/>
      <c r="G481" s="2"/>
      <c r="H481" s="2"/>
    </row>
    <row r="482" spans="1:8" x14ac:dyDescent="0.45">
      <c r="A482" s="10"/>
      <c r="B482" s="2"/>
      <c r="C482" s="2"/>
      <c r="D482" s="2"/>
      <c r="E482" s="2"/>
      <c r="F482" s="2"/>
      <c r="G482" s="2"/>
      <c r="H482" s="2"/>
    </row>
    <row r="483" spans="1:8" x14ac:dyDescent="0.45">
      <c r="A483" s="10"/>
      <c r="B483" s="2"/>
      <c r="C483" s="2"/>
      <c r="D483" s="2"/>
      <c r="E483" s="2"/>
      <c r="F483" s="2"/>
      <c r="G483" s="2"/>
      <c r="H483" s="2"/>
    </row>
    <row r="484" spans="1:8" x14ac:dyDescent="0.45">
      <c r="A484" s="10"/>
      <c r="B484" s="2"/>
      <c r="C484" s="2"/>
      <c r="D484" s="2"/>
      <c r="E484" s="2"/>
      <c r="F484" s="2"/>
      <c r="G484" s="2"/>
      <c r="H484" s="2"/>
    </row>
    <row r="485" spans="1:8" x14ac:dyDescent="0.45">
      <c r="A485" s="10"/>
      <c r="B485" s="2"/>
      <c r="C485" s="2"/>
      <c r="D485" s="2"/>
      <c r="E485" s="2"/>
      <c r="F485" s="2"/>
      <c r="G485" s="2"/>
      <c r="H485" s="2"/>
    </row>
    <row r="486" spans="1:8" x14ac:dyDescent="0.45">
      <c r="A486" s="10"/>
      <c r="B486" s="2"/>
      <c r="C486" s="2"/>
      <c r="D486" s="2"/>
      <c r="E486" s="2"/>
      <c r="F486" s="2"/>
      <c r="G486" s="2"/>
      <c r="H486" s="2"/>
    </row>
    <row r="487" spans="1:8" x14ac:dyDescent="0.45">
      <c r="A487" s="10"/>
      <c r="B487" s="2"/>
      <c r="C487" s="2"/>
      <c r="D487" s="2"/>
      <c r="E487" s="2"/>
      <c r="F487" s="2"/>
      <c r="G487" s="2"/>
      <c r="H487" s="2"/>
    </row>
    <row r="488" spans="1:8" x14ac:dyDescent="0.45">
      <c r="A488" s="10"/>
      <c r="B488" s="2"/>
      <c r="C488" s="2"/>
      <c r="D488" s="2"/>
      <c r="E488" s="2"/>
      <c r="F488" s="2"/>
      <c r="G488" s="2"/>
      <c r="H488" s="2"/>
    </row>
    <row r="489" spans="1:8" x14ac:dyDescent="0.45">
      <c r="A489" s="10"/>
      <c r="B489" s="2"/>
      <c r="C489" s="2"/>
      <c r="D489" s="2"/>
      <c r="E489" s="2"/>
      <c r="F489" s="2"/>
      <c r="G489" s="2"/>
      <c r="H489" s="2"/>
    </row>
    <row r="490" spans="1:8" x14ac:dyDescent="0.45">
      <c r="A490" s="10"/>
      <c r="B490" s="2"/>
      <c r="C490" s="2"/>
      <c r="D490" s="2"/>
      <c r="E490" s="2"/>
      <c r="F490" s="2"/>
      <c r="G490" s="2"/>
      <c r="H490" s="2"/>
    </row>
    <row r="491" spans="1:8" x14ac:dyDescent="0.45">
      <c r="A491" s="10"/>
      <c r="B491" s="2"/>
      <c r="C491" s="2"/>
      <c r="D491" s="2"/>
      <c r="E491" s="2"/>
      <c r="F491" s="2"/>
      <c r="G491" s="2"/>
      <c r="H491" s="2"/>
    </row>
    <row r="492" spans="1:8" x14ac:dyDescent="0.45">
      <c r="A492" s="10"/>
      <c r="B492" s="2"/>
      <c r="C492" s="2"/>
      <c r="D492" s="2"/>
      <c r="E492" s="2"/>
      <c r="F492" s="2"/>
      <c r="G492" s="2"/>
      <c r="H492" s="2"/>
    </row>
    <row r="493" spans="1:8" x14ac:dyDescent="0.45">
      <c r="A493" s="10"/>
      <c r="B493" s="2"/>
      <c r="C493" s="2"/>
      <c r="D493" s="2"/>
      <c r="E493" s="2"/>
      <c r="F493" s="2"/>
      <c r="G493" s="2"/>
      <c r="H493" s="2"/>
    </row>
    <row r="494" spans="1:8" x14ac:dyDescent="0.45">
      <c r="A494" s="10"/>
      <c r="B494" s="2"/>
      <c r="C494" s="2"/>
      <c r="D494" s="2"/>
      <c r="E494" s="2"/>
      <c r="F494" s="2"/>
      <c r="G494" s="2"/>
      <c r="H494" s="2"/>
    </row>
    <row r="495" spans="1:8" x14ac:dyDescent="0.45">
      <c r="A495" s="10"/>
      <c r="B495" s="2"/>
      <c r="C495" s="2"/>
      <c r="D495" s="2"/>
      <c r="E495" s="2"/>
      <c r="F495" s="2"/>
      <c r="G495" s="2"/>
      <c r="H495" s="2"/>
    </row>
    <row r="496" spans="1:8" x14ac:dyDescent="0.45">
      <c r="A496" s="10"/>
      <c r="B496" s="2"/>
      <c r="C496" s="2"/>
      <c r="D496" s="2"/>
      <c r="E496" s="2"/>
      <c r="F496" s="2"/>
      <c r="G496" s="2"/>
      <c r="H496" s="2"/>
    </row>
    <row r="497" spans="1:8" x14ac:dyDescent="0.45">
      <c r="A497" s="10"/>
      <c r="B497" s="2"/>
      <c r="C497" s="2"/>
      <c r="D497" s="2"/>
      <c r="E497" s="2"/>
      <c r="F497" s="2"/>
      <c r="G497" s="2"/>
      <c r="H497" s="2"/>
    </row>
    <row r="498" spans="1:8" x14ac:dyDescent="0.45">
      <c r="A498" s="10"/>
      <c r="B498" s="2"/>
      <c r="C498" s="2"/>
      <c r="D498" s="2"/>
      <c r="E498" s="2"/>
      <c r="F498" s="2"/>
      <c r="G498" s="2"/>
      <c r="H498" s="2"/>
    </row>
    <row r="499" spans="1:8" x14ac:dyDescent="0.45">
      <c r="A499" s="10"/>
      <c r="B499" s="2"/>
      <c r="C499" s="2"/>
      <c r="D499" s="2"/>
      <c r="E499" s="2"/>
      <c r="F499" s="2"/>
      <c r="G499" s="2"/>
      <c r="H499" s="2"/>
    </row>
    <row r="500" spans="1:8" x14ac:dyDescent="0.45">
      <c r="A500" s="10"/>
      <c r="B500" s="2"/>
      <c r="C500" s="2"/>
      <c r="D500" s="2"/>
      <c r="E500" s="2"/>
      <c r="F500" s="2"/>
      <c r="G500" s="2"/>
      <c r="H500" s="2"/>
    </row>
    <row r="501" spans="1:8" x14ac:dyDescent="0.45">
      <c r="A501" s="10"/>
      <c r="B501" s="2"/>
      <c r="C501" s="2"/>
      <c r="D501" s="2"/>
      <c r="E501" s="2"/>
      <c r="F501" s="2"/>
      <c r="G501" s="2"/>
      <c r="H501" s="2"/>
    </row>
    <row r="502" spans="1:8" x14ac:dyDescent="0.45">
      <c r="A502" s="10"/>
      <c r="B502" s="2"/>
      <c r="C502" s="2"/>
      <c r="D502" s="2"/>
      <c r="E502" s="2"/>
      <c r="F502" s="2"/>
      <c r="G502" s="2"/>
      <c r="H502" s="2"/>
    </row>
    <row r="503" spans="1:8" x14ac:dyDescent="0.45">
      <c r="A503" s="10"/>
      <c r="B503" s="2"/>
      <c r="C503" s="2"/>
      <c r="D503" s="2"/>
      <c r="E503" s="2"/>
      <c r="F503" s="2"/>
      <c r="G503" s="2"/>
      <c r="H503" s="2"/>
    </row>
    <row r="504" spans="1:8" x14ac:dyDescent="0.45">
      <c r="A504" s="10"/>
      <c r="B504" s="2"/>
      <c r="C504" s="2"/>
      <c r="D504" s="2"/>
      <c r="E504" s="2"/>
      <c r="F504" s="2"/>
      <c r="G504" s="2"/>
      <c r="H504" s="2"/>
    </row>
    <row r="505" spans="1:8" x14ac:dyDescent="0.45">
      <c r="A505" s="10"/>
      <c r="B505" s="2"/>
      <c r="C505" s="2"/>
      <c r="D505" s="2"/>
      <c r="E505" s="2"/>
      <c r="F505" s="2"/>
      <c r="G505" s="2"/>
      <c r="H505" s="2"/>
    </row>
    <row r="506" spans="1:8" x14ac:dyDescent="0.45">
      <c r="A506" s="10"/>
      <c r="B506" s="2"/>
      <c r="C506" s="2"/>
      <c r="D506" s="2"/>
      <c r="E506" s="2"/>
      <c r="F506" s="2"/>
      <c r="G506" s="2"/>
      <c r="H506" s="2"/>
    </row>
    <row r="507" spans="1:8" x14ac:dyDescent="0.45">
      <c r="A507" s="10"/>
      <c r="B507" s="2"/>
      <c r="C507" s="2"/>
      <c r="D507" s="2"/>
      <c r="E507" s="2"/>
      <c r="F507" s="2"/>
      <c r="G507" s="2"/>
      <c r="H507" s="2"/>
    </row>
    <row r="508" spans="1:8" x14ac:dyDescent="0.45">
      <c r="A508" s="10"/>
      <c r="B508" s="2"/>
      <c r="C508" s="2"/>
      <c r="D508" s="2"/>
      <c r="E508" s="2"/>
      <c r="F508" s="2"/>
      <c r="G508" s="2"/>
      <c r="H508" s="2"/>
    </row>
    <row r="509" spans="1:8" x14ac:dyDescent="0.45">
      <c r="A509" s="10"/>
      <c r="B509" s="2"/>
      <c r="C509" s="2"/>
      <c r="D509" s="2"/>
      <c r="E509" s="2"/>
      <c r="F509" s="2"/>
      <c r="G509" s="2"/>
      <c r="H509" s="2"/>
    </row>
    <row r="510" spans="1:8" x14ac:dyDescent="0.45">
      <c r="A510" s="10"/>
      <c r="B510" s="2"/>
      <c r="C510" s="2"/>
      <c r="D510" s="2"/>
      <c r="E510" s="2"/>
      <c r="F510" s="2"/>
      <c r="G510" s="2"/>
      <c r="H510" s="2"/>
    </row>
    <row r="511" spans="1:8" x14ac:dyDescent="0.45">
      <c r="A511" s="10"/>
      <c r="B511" s="2"/>
      <c r="C511" s="2"/>
      <c r="D511" s="2"/>
      <c r="E511" s="2"/>
      <c r="F511" s="2"/>
      <c r="G511" s="2"/>
      <c r="H511" s="2"/>
    </row>
    <row r="512" spans="1:8" x14ac:dyDescent="0.45">
      <c r="A512" s="10"/>
      <c r="B512" s="2"/>
      <c r="C512" s="2"/>
      <c r="D512" s="2"/>
      <c r="E512" s="2"/>
      <c r="F512" s="2"/>
      <c r="G512" s="2"/>
      <c r="H512" s="2"/>
    </row>
    <row r="513" spans="1:8" x14ac:dyDescent="0.45">
      <c r="A513" s="10"/>
      <c r="B513" s="2"/>
      <c r="C513" s="2"/>
      <c r="D513" s="2"/>
      <c r="E513" s="2"/>
      <c r="F513" s="2"/>
      <c r="G513" s="2"/>
      <c r="H513" s="2"/>
    </row>
    <row r="514" spans="1:8" x14ac:dyDescent="0.45">
      <c r="A514" s="10"/>
      <c r="B514" s="2"/>
      <c r="C514" s="2"/>
      <c r="D514" s="2"/>
      <c r="E514" s="2"/>
      <c r="F514" s="2"/>
      <c r="G514" s="2"/>
      <c r="H514" s="2"/>
    </row>
    <row r="515" spans="1:8" x14ac:dyDescent="0.45">
      <c r="A515" s="10"/>
      <c r="B515" s="2"/>
      <c r="C515" s="2"/>
      <c r="D515" s="2"/>
      <c r="E515" s="2"/>
      <c r="F515" s="2"/>
      <c r="G515" s="2"/>
      <c r="H515" s="2"/>
    </row>
    <row r="516" spans="1:8" x14ac:dyDescent="0.45">
      <c r="A516" s="10"/>
      <c r="B516" s="2"/>
      <c r="C516" s="2"/>
      <c r="D516" s="2"/>
      <c r="E516" s="2"/>
      <c r="F516" s="2"/>
      <c r="G516" s="2"/>
      <c r="H516" s="2"/>
    </row>
    <row r="517" spans="1:8" x14ac:dyDescent="0.45">
      <c r="A517" s="10"/>
      <c r="B517" s="2"/>
      <c r="C517" s="2"/>
      <c r="D517" s="2"/>
      <c r="E517" s="2"/>
      <c r="F517" s="2"/>
      <c r="G517" s="2"/>
      <c r="H517" s="2"/>
    </row>
    <row r="518" spans="1:8" x14ac:dyDescent="0.45">
      <c r="A518" s="10"/>
      <c r="B518" s="2"/>
      <c r="C518" s="2"/>
      <c r="D518" s="2"/>
      <c r="E518" s="2"/>
      <c r="F518" s="2"/>
      <c r="G518" s="2"/>
      <c r="H518" s="2"/>
    </row>
    <row r="519" spans="1:8" x14ac:dyDescent="0.45">
      <c r="A519" s="10"/>
      <c r="B519" s="2"/>
      <c r="C519" s="2"/>
      <c r="D519" s="2"/>
      <c r="E519" s="2"/>
      <c r="F519" s="2"/>
      <c r="G519" s="2"/>
      <c r="H519" s="2"/>
    </row>
    <row r="520" spans="1:8" x14ac:dyDescent="0.45">
      <c r="A520" s="10"/>
      <c r="B520" s="2"/>
      <c r="C520" s="2"/>
      <c r="D520" s="2"/>
      <c r="E520" s="2"/>
      <c r="F520" s="2"/>
      <c r="G520" s="2"/>
      <c r="H520" s="2"/>
    </row>
    <row r="521" spans="1:8" x14ac:dyDescent="0.45">
      <c r="A521" s="10"/>
      <c r="B521" s="2"/>
      <c r="C521" s="2"/>
      <c r="D521" s="2"/>
      <c r="E521" s="2"/>
      <c r="F521" s="2"/>
      <c r="G521" s="2"/>
      <c r="H521" s="2"/>
    </row>
    <row r="522" spans="1:8" x14ac:dyDescent="0.45">
      <c r="A522" s="10"/>
      <c r="B522" s="2"/>
      <c r="C522" s="2"/>
      <c r="D522" s="2"/>
      <c r="E522" s="2"/>
      <c r="F522" s="2"/>
      <c r="G522" s="2"/>
      <c r="H522" s="2"/>
    </row>
    <row r="523" spans="1:8" x14ac:dyDescent="0.45">
      <c r="A523" s="10"/>
      <c r="B523" s="2"/>
      <c r="C523" s="2"/>
      <c r="D523" s="2"/>
      <c r="E523" s="2"/>
      <c r="F523" s="2"/>
      <c r="G523" s="2"/>
      <c r="H523" s="2"/>
    </row>
    <row r="524" spans="1:8" x14ac:dyDescent="0.45">
      <c r="A524" s="10"/>
      <c r="B524" s="2"/>
      <c r="C524" s="2"/>
      <c r="D524" s="2"/>
      <c r="E524" s="2"/>
      <c r="F524" s="2"/>
      <c r="G524" s="2"/>
      <c r="H524" s="2"/>
    </row>
    <row r="525" spans="1:8" x14ac:dyDescent="0.45">
      <c r="A525" s="10"/>
      <c r="B525" s="2"/>
      <c r="C525" s="2"/>
      <c r="D525" s="2"/>
      <c r="E525" s="2"/>
      <c r="F525" s="2"/>
      <c r="G525" s="2"/>
      <c r="H525" s="2"/>
    </row>
    <row r="526" spans="1:8" x14ac:dyDescent="0.45">
      <c r="A526" s="10"/>
      <c r="B526" s="2"/>
      <c r="C526" s="2"/>
      <c r="D526" s="2"/>
      <c r="E526" s="2"/>
      <c r="F526" s="2"/>
      <c r="G526" s="2"/>
      <c r="H526" s="2"/>
    </row>
    <row r="527" spans="1:8" x14ac:dyDescent="0.45">
      <c r="A527" s="10"/>
      <c r="B527" s="2"/>
      <c r="C527" s="2"/>
      <c r="D527" s="2"/>
      <c r="E527" s="2"/>
      <c r="F527" s="2"/>
      <c r="G527" s="2"/>
      <c r="H527" s="2"/>
    </row>
    <row r="528" spans="1:8" x14ac:dyDescent="0.45">
      <c r="A528" s="10"/>
      <c r="B528" s="2"/>
      <c r="C528" s="2"/>
      <c r="D528" s="2"/>
      <c r="E528" s="2"/>
      <c r="F528" s="2"/>
      <c r="G528" s="2"/>
      <c r="H528" s="2"/>
    </row>
    <row r="529" spans="1:8" x14ac:dyDescent="0.45">
      <c r="A529" s="10"/>
      <c r="B529" s="2"/>
      <c r="C529" s="2"/>
      <c r="D529" s="2"/>
      <c r="E529" s="2"/>
      <c r="F529" s="2"/>
      <c r="G529" s="2"/>
      <c r="H529" s="2"/>
    </row>
    <row r="530" spans="1:8" x14ac:dyDescent="0.45">
      <c r="A530" s="10"/>
      <c r="B530" s="2"/>
      <c r="C530" s="2"/>
      <c r="D530" s="2"/>
      <c r="E530" s="2"/>
      <c r="F530" s="2"/>
      <c r="G530" s="2"/>
      <c r="H530" s="2"/>
    </row>
    <row r="531" spans="1:8" x14ac:dyDescent="0.45">
      <c r="A531" s="10"/>
      <c r="B531" s="2"/>
      <c r="C531" s="2"/>
      <c r="D531" s="2"/>
      <c r="E531" s="2"/>
      <c r="F531" s="2"/>
      <c r="G531" s="2"/>
      <c r="H531" s="2"/>
    </row>
    <row r="532" spans="1:8" x14ac:dyDescent="0.45">
      <c r="A532" s="10"/>
      <c r="B532" s="2"/>
      <c r="C532" s="2"/>
      <c r="D532" s="2"/>
      <c r="E532" s="2"/>
      <c r="F532" s="2"/>
      <c r="G532" s="2"/>
      <c r="H532" s="2"/>
    </row>
    <row r="533" spans="1:8" x14ac:dyDescent="0.45">
      <c r="A533" s="10"/>
      <c r="B533" s="2"/>
      <c r="C533" s="2"/>
      <c r="D533" s="2"/>
      <c r="E533" s="2"/>
      <c r="F533" s="2"/>
      <c r="G533" s="2"/>
      <c r="H533" s="2"/>
    </row>
    <row r="534" spans="1:8" x14ac:dyDescent="0.45">
      <c r="A534" s="10"/>
      <c r="B534" s="2"/>
      <c r="C534" s="2"/>
      <c r="D534" s="2"/>
      <c r="E534" s="2"/>
      <c r="F534" s="2"/>
      <c r="G534" s="2"/>
      <c r="H534" s="2"/>
    </row>
    <row r="535" spans="1:8" x14ac:dyDescent="0.45">
      <c r="A535" s="10"/>
      <c r="B535" s="2"/>
      <c r="C535" s="2"/>
      <c r="D535" s="2"/>
      <c r="E535" s="2"/>
      <c r="F535" s="2"/>
      <c r="G535" s="2"/>
      <c r="H535" s="2"/>
    </row>
    <row r="536" spans="1:8" x14ac:dyDescent="0.45">
      <c r="A536" s="10"/>
      <c r="B536" s="2"/>
      <c r="C536" s="2"/>
      <c r="D536" s="2"/>
      <c r="E536" s="2"/>
      <c r="F536" s="2"/>
      <c r="G536" s="2"/>
      <c r="H536" s="2"/>
    </row>
    <row r="537" spans="1:8" x14ac:dyDescent="0.45">
      <c r="A537" s="10"/>
      <c r="B537" s="2"/>
      <c r="C537" s="2"/>
      <c r="D537" s="2"/>
      <c r="E537" s="2"/>
      <c r="F537" s="2"/>
      <c r="G537" s="2"/>
      <c r="H537" s="2"/>
    </row>
    <row r="538" spans="1:8" x14ac:dyDescent="0.45">
      <c r="A538" s="10"/>
      <c r="B538" s="2"/>
      <c r="C538" s="2"/>
      <c r="D538" s="2"/>
      <c r="E538" s="2"/>
      <c r="F538" s="2"/>
      <c r="G538" s="2"/>
      <c r="H538" s="2"/>
    </row>
    <row r="539" spans="1:8" x14ac:dyDescent="0.45">
      <c r="A539" s="10"/>
      <c r="B539" s="2"/>
      <c r="C539" s="2"/>
      <c r="D539" s="2"/>
      <c r="E539" s="2"/>
      <c r="F539" s="2"/>
      <c r="G539" s="2"/>
      <c r="H539" s="2"/>
    </row>
    <row r="540" spans="1:8" x14ac:dyDescent="0.45">
      <c r="A540" s="10"/>
      <c r="B540" s="2"/>
      <c r="C540" s="2"/>
      <c r="D540" s="2"/>
      <c r="E540" s="2"/>
      <c r="F540" s="2"/>
      <c r="G540" s="2"/>
      <c r="H540" s="2"/>
    </row>
    <row r="541" spans="1:8" x14ac:dyDescent="0.45">
      <c r="A541" s="10"/>
      <c r="B541" s="2"/>
      <c r="C541" s="2"/>
      <c r="D541" s="2"/>
      <c r="E541" s="2"/>
      <c r="F541" s="2"/>
      <c r="G541" s="2"/>
      <c r="H541" s="2"/>
    </row>
    <row r="542" spans="1:8" x14ac:dyDescent="0.45">
      <c r="A542" s="10"/>
      <c r="B542" s="2"/>
      <c r="C542" s="2"/>
      <c r="D542" s="2"/>
      <c r="E542" s="2"/>
      <c r="F542" s="2"/>
      <c r="G542" s="2"/>
      <c r="H542" s="2"/>
    </row>
    <row r="543" spans="1:8" x14ac:dyDescent="0.45">
      <c r="A543" s="10"/>
      <c r="B543" s="2"/>
      <c r="C543" s="2"/>
      <c r="D543" s="2"/>
      <c r="E543" s="2"/>
      <c r="F543" s="2"/>
      <c r="G543" s="2"/>
      <c r="H543" s="2"/>
    </row>
    <row r="544" spans="1:8" x14ac:dyDescent="0.45">
      <c r="A544" s="10"/>
      <c r="B544" s="2"/>
      <c r="C544" s="2"/>
      <c r="D544" s="2"/>
      <c r="E544" s="2"/>
      <c r="F544" s="2"/>
      <c r="G544" s="2"/>
      <c r="H544" s="2"/>
    </row>
    <row r="545" spans="1:8" x14ac:dyDescent="0.45">
      <c r="A545" s="10"/>
      <c r="B545" s="2"/>
      <c r="C545" s="2"/>
      <c r="D545" s="2"/>
      <c r="E545" s="2"/>
      <c r="F545" s="2"/>
      <c r="G545" s="2"/>
      <c r="H545" s="2"/>
    </row>
    <row r="546" spans="1:8" x14ac:dyDescent="0.45">
      <c r="A546" s="10"/>
      <c r="B546" s="2"/>
      <c r="C546" s="2"/>
      <c r="D546" s="2"/>
      <c r="E546" s="2"/>
      <c r="F546" s="2"/>
      <c r="G546" s="2"/>
      <c r="H546" s="2"/>
    </row>
    <row r="547" spans="1:8" x14ac:dyDescent="0.45">
      <c r="A547" s="10"/>
      <c r="B547" s="2"/>
      <c r="C547" s="2"/>
      <c r="D547" s="2"/>
      <c r="E547" s="2"/>
      <c r="F547" s="2"/>
      <c r="G547" s="2"/>
      <c r="H547" s="2"/>
    </row>
    <row r="548" spans="1:8" x14ac:dyDescent="0.45">
      <c r="A548" s="10"/>
      <c r="B548" s="2"/>
      <c r="C548" s="2"/>
      <c r="D548" s="2"/>
      <c r="E548" s="2"/>
      <c r="F548" s="2"/>
      <c r="G548" s="2"/>
      <c r="H548" s="2"/>
    </row>
    <row r="549" spans="1:8" x14ac:dyDescent="0.45">
      <c r="A549" s="10"/>
      <c r="B549" s="2"/>
      <c r="C549" s="2"/>
      <c r="D549" s="2"/>
      <c r="E549" s="2"/>
      <c r="F549" s="2"/>
      <c r="G549" s="2"/>
      <c r="H549" s="2"/>
    </row>
    <row r="550" spans="1:8" x14ac:dyDescent="0.45">
      <c r="A550" s="10"/>
      <c r="B550" s="2"/>
      <c r="C550" s="2"/>
      <c r="D550" s="2"/>
      <c r="E550" s="2"/>
      <c r="F550" s="2"/>
      <c r="G550" s="2"/>
      <c r="H550" s="2"/>
    </row>
    <row r="551" spans="1:8" x14ac:dyDescent="0.45">
      <c r="A551" s="10"/>
      <c r="B551" s="2"/>
      <c r="C551" s="2"/>
      <c r="D551" s="2"/>
      <c r="E551" s="2"/>
      <c r="F551" s="2"/>
      <c r="G551" s="2"/>
      <c r="H551" s="2"/>
    </row>
    <row r="552" spans="1:8" x14ac:dyDescent="0.45">
      <c r="A552" s="10"/>
      <c r="B552" s="2"/>
      <c r="C552" s="2"/>
      <c r="D552" s="2"/>
      <c r="E552" s="2"/>
      <c r="F552" s="2"/>
      <c r="G552" s="2"/>
      <c r="H552" s="2"/>
    </row>
    <row r="553" spans="1:8" x14ac:dyDescent="0.45">
      <c r="A553" s="10"/>
      <c r="B553" s="2"/>
      <c r="C553" s="2"/>
      <c r="D553" s="2"/>
      <c r="E553" s="2"/>
      <c r="F553" s="2"/>
      <c r="G553" s="2"/>
      <c r="H553" s="2"/>
    </row>
    <row r="554" spans="1:8" x14ac:dyDescent="0.45">
      <c r="A554" s="10"/>
      <c r="B554" s="2"/>
      <c r="C554" s="2"/>
      <c r="D554" s="2"/>
      <c r="E554" s="2"/>
      <c r="F554" s="2"/>
      <c r="G554" s="2"/>
      <c r="H554" s="2"/>
    </row>
    <row r="555" spans="1:8" x14ac:dyDescent="0.45">
      <c r="A555" s="10"/>
      <c r="B555" s="2"/>
      <c r="C555" s="2"/>
      <c r="D555" s="2"/>
      <c r="E555" s="2"/>
      <c r="F555" s="2"/>
      <c r="G555" s="2"/>
      <c r="H555" s="2"/>
    </row>
    <row r="556" spans="1:8" x14ac:dyDescent="0.45">
      <c r="A556" s="10"/>
      <c r="B556" s="2"/>
      <c r="C556" s="2"/>
      <c r="D556" s="2"/>
      <c r="E556" s="2"/>
      <c r="F556" s="2"/>
      <c r="G556" s="2"/>
      <c r="H556" s="2"/>
    </row>
    <row r="557" spans="1:8" x14ac:dyDescent="0.45">
      <c r="A557" s="10"/>
      <c r="B557" s="2"/>
      <c r="C557" s="2"/>
      <c r="D557" s="2"/>
      <c r="E557" s="2"/>
      <c r="F557" s="2"/>
      <c r="G557" s="2"/>
      <c r="H557" s="2"/>
    </row>
    <row r="558" spans="1:8" x14ac:dyDescent="0.45">
      <c r="A558" s="10"/>
      <c r="B558" s="2"/>
      <c r="C558" s="2"/>
      <c r="D558" s="2"/>
      <c r="E558" s="2"/>
      <c r="F558" s="2"/>
      <c r="G558" s="2"/>
      <c r="H558" s="2"/>
    </row>
    <row r="559" spans="1:8" x14ac:dyDescent="0.45">
      <c r="A559" s="10"/>
      <c r="B559" s="2"/>
      <c r="C559" s="2"/>
      <c r="D559" s="2"/>
      <c r="E559" s="2"/>
      <c r="F559" s="2"/>
      <c r="G559" s="2"/>
      <c r="H559" s="2"/>
    </row>
    <row r="560" spans="1:8" x14ac:dyDescent="0.45">
      <c r="A560" s="10"/>
      <c r="B560" s="2"/>
      <c r="C560" s="2"/>
      <c r="D560" s="2"/>
      <c r="E560" s="2"/>
      <c r="F560" s="2"/>
      <c r="G560" s="2"/>
      <c r="H560" s="2"/>
    </row>
    <row r="561" spans="1:8" x14ac:dyDescent="0.45">
      <c r="A561" s="10"/>
      <c r="B561" s="2"/>
      <c r="C561" s="2"/>
      <c r="D561" s="2"/>
      <c r="E561" s="2"/>
      <c r="F561" s="2"/>
      <c r="G561" s="2"/>
      <c r="H561" s="2"/>
    </row>
    <row r="562" spans="1:8" x14ac:dyDescent="0.45">
      <c r="A562" s="10"/>
      <c r="B562" s="2"/>
      <c r="C562" s="2"/>
      <c r="D562" s="2"/>
      <c r="E562" s="2"/>
      <c r="F562" s="2"/>
      <c r="G562" s="2"/>
      <c r="H562" s="2"/>
    </row>
    <row r="563" spans="1:8" x14ac:dyDescent="0.45">
      <c r="A563" s="10"/>
      <c r="B563" s="2"/>
      <c r="C563" s="2"/>
      <c r="D563" s="2"/>
      <c r="E563" s="2"/>
      <c r="F563" s="2"/>
      <c r="G563" s="2"/>
      <c r="H563" s="2"/>
    </row>
    <row r="564" spans="1:8" x14ac:dyDescent="0.45">
      <c r="A564" s="10"/>
      <c r="B564" s="2"/>
      <c r="C564" s="2"/>
      <c r="D564" s="2"/>
      <c r="E564" s="2"/>
      <c r="F564" s="2"/>
      <c r="G564" s="2"/>
      <c r="H564" s="2"/>
    </row>
    <row r="565" spans="1:8" x14ac:dyDescent="0.45">
      <c r="A565" s="10"/>
      <c r="B565" s="2"/>
      <c r="C565" s="2"/>
      <c r="D565" s="2"/>
      <c r="E565" s="2"/>
      <c r="F565" s="2"/>
      <c r="G565" s="2"/>
      <c r="H565" s="2"/>
    </row>
    <row r="566" spans="1:8" x14ac:dyDescent="0.45">
      <c r="A566" s="10"/>
      <c r="B566" s="2"/>
      <c r="C566" s="2"/>
      <c r="D566" s="2"/>
      <c r="E566" s="2"/>
      <c r="F566" s="2"/>
      <c r="G566" s="2"/>
      <c r="H566" s="2"/>
    </row>
    <row r="567" spans="1:8" x14ac:dyDescent="0.45">
      <c r="A567" s="10"/>
      <c r="B567" s="2"/>
      <c r="C567" s="2"/>
      <c r="D567" s="2"/>
      <c r="E567" s="2"/>
      <c r="F567" s="2"/>
      <c r="G567" s="2"/>
      <c r="H567" s="2"/>
    </row>
    <row r="568" spans="1:8" x14ac:dyDescent="0.45">
      <c r="A568" s="10"/>
      <c r="B568" s="2"/>
      <c r="C568" s="2"/>
      <c r="D568" s="2"/>
      <c r="E568" s="2"/>
      <c r="F568" s="2"/>
      <c r="G568" s="2"/>
      <c r="H568" s="2"/>
    </row>
    <row r="569" spans="1:8" x14ac:dyDescent="0.45">
      <c r="A569" s="10"/>
      <c r="B569" s="2"/>
      <c r="C569" s="2"/>
      <c r="D569" s="2"/>
      <c r="E569" s="2"/>
      <c r="F569" s="2"/>
      <c r="G569" s="2"/>
      <c r="H569" s="2"/>
    </row>
    <row r="570" spans="1:8" x14ac:dyDescent="0.45">
      <c r="A570" s="10"/>
      <c r="B570" s="2"/>
      <c r="C570" s="2"/>
      <c r="D570" s="2"/>
      <c r="E570" s="2"/>
      <c r="F570" s="2"/>
      <c r="G570" s="2"/>
      <c r="H570" s="2"/>
    </row>
    <row r="571" spans="1:8" x14ac:dyDescent="0.45">
      <c r="A571" s="10"/>
      <c r="B571" s="2"/>
      <c r="C571" s="2"/>
      <c r="D571" s="2"/>
      <c r="E571" s="2"/>
      <c r="F571" s="2"/>
      <c r="G571" s="2"/>
      <c r="H571" s="2"/>
    </row>
    <row r="572" spans="1:8" x14ac:dyDescent="0.45">
      <c r="A572" s="10"/>
      <c r="B572" s="2"/>
      <c r="C572" s="2"/>
      <c r="D572" s="2"/>
      <c r="E572" s="2"/>
      <c r="F572" s="2"/>
      <c r="G572" s="2"/>
      <c r="H572" s="2"/>
    </row>
    <row r="573" spans="1:8" x14ac:dyDescent="0.45">
      <c r="A573" s="10"/>
      <c r="B573" s="2"/>
      <c r="C573" s="2"/>
      <c r="D573" s="2"/>
      <c r="E573" s="2"/>
      <c r="F573" s="2"/>
      <c r="G573" s="2"/>
      <c r="H573" s="2"/>
    </row>
    <row r="574" spans="1:8" x14ac:dyDescent="0.45">
      <c r="A574" s="10"/>
      <c r="B574" s="2"/>
      <c r="C574" s="2"/>
      <c r="D574" s="2"/>
      <c r="E574" s="2"/>
      <c r="F574" s="2"/>
      <c r="G574" s="2"/>
      <c r="H574" s="2"/>
    </row>
    <row r="575" spans="1:8" x14ac:dyDescent="0.45">
      <c r="A575" s="10"/>
      <c r="B575" s="2"/>
      <c r="C575" s="2"/>
      <c r="D575" s="2"/>
      <c r="E575" s="2"/>
      <c r="F575" s="2"/>
      <c r="G575" s="2"/>
      <c r="H575" s="2"/>
    </row>
    <row r="576" spans="1:8" x14ac:dyDescent="0.45">
      <c r="A576" s="10"/>
      <c r="B576" s="2"/>
      <c r="C576" s="2"/>
      <c r="D576" s="2"/>
      <c r="E576" s="2"/>
      <c r="F576" s="2"/>
      <c r="G576" s="2"/>
      <c r="H576" s="2"/>
    </row>
    <row r="577" spans="1:8" x14ac:dyDescent="0.45">
      <c r="A577" s="10"/>
      <c r="B577" s="2"/>
      <c r="C577" s="2"/>
      <c r="D577" s="2"/>
      <c r="E577" s="2"/>
      <c r="F577" s="2"/>
      <c r="G577" s="2"/>
      <c r="H577" s="2"/>
    </row>
    <row r="578" spans="1:8" x14ac:dyDescent="0.45">
      <c r="A578" s="10"/>
      <c r="B578" s="2"/>
      <c r="C578" s="2"/>
      <c r="D578" s="2"/>
      <c r="E578" s="2"/>
      <c r="F578" s="2"/>
      <c r="G578" s="2"/>
      <c r="H578" s="2"/>
    </row>
    <row r="579" spans="1:8" x14ac:dyDescent="0.45">
      <c r="A579" s="10"/>
      <c r="B579" s="2"/>
      <c r="C579" s="2"/>
      <c r="D579" s="2"/>
      <c r="E579" s="2"/>
      <c r="F579" s="2"/>
      <c r="G579" s="2"/>
      <c r="H579" s="2"/>
    </row>
    <row r="580" spans="1:8" x14ac:dyDescent="0.45">
      <c r="A580" s="10"/>
      <c r="B580" s="2"/>
      <c r="C580" s="2"/>
      <c r="D580" s="2"/>
      <c r="E580" s="2"/>
      <c r="F580" s="2"/>
      <c r="G580" s="2"/>
      <c r="H580" s="2"/>
    </row>
    <row r="581" spans="1:8" x14ac:dyDescent="0.45">
      <c r="A581" s="10"/>
      <c r="B581" s="2"/>
      <c r="C581" s="2"/>
      <c r="D581" s="2"/>
      <c r="E581" s="2"/>
      <c r="F581" s="2"/>
      <c r="G581" s="2"/>
      <c r="H581" s="2"/>
    </row>
    <row r="582" spans="1:8" x14ac:dyDescent="0.45">
      <c r="A582" s="10"/>
      <c r="B582" s="2"/>
      <c r="C582" s="2"/>
      <c r="D582" s="2"/>
      <c r="E582" s="2"/>
      <c r="F582" s="2"/>
      <c r="G582" s="2"/>
      <c r="H582" s="2"/>
    </row>
    <row r="583" spans="1:8" x14ac:dyDescent="0.45">
      <c r="A583" s="10"/>
      <c r="B583" s="2"/>
      <c r="C583" s="2"/>
      <c r="D583" s="2"/>
      <c r="E583" s="2"/>
      <c r="F583" s="2"/>
      <c r="G583" s="2"/>
      <c r="H583" s="2"/>
    </row>
    <row r="584" spans="1:8" x14ac:dyDescent="0.45">
      <c r="A584" s="10"/>
      <c r="B584" s="2"/>
      <c r="C584" s="2"/>
      <c r="D584" s="2"/>
      <c r="E584" s="2"/>
      <c r="F584" s="2"/>
      <c r="G584" s="2"/>
      <c r="H584" s="2"/>
    </row>
    <row r="585" spans="1:8" x14ac:dyDescent="0.45">
      <c r="A585" s="10"/>
      <c r="B585" s="2"/>
      <c r="C585" s="2"/>
      <c r="D585" s="2"/>
      <c r="E585" s="2"/>
      <c r="F585" s="2"/>
      <c r="G585" s="2"/>
      <c r="H585" s="2"/>
    </row>
    <row r="586" spans="1:8" x14ac:dyDescent="0.45">
      <c r="A586" s="10"/>
      <c r="B586" s="2"/>
      <c r="C586" s="2"/>
      <c r="D586" s="2"/>
      <c r="E586" s="2"/>
      <c r="F586" s="2"/>
      <c r="G586" s="2"/>
      <c r="H586" s="2"/>
    </row>
    <row r="587" spans="1:8" x14ac:dyDescent="0.45">
      <c r="A587" s="10"/>
      <c r="B587" s="2"/>
      <c r="C587" s="2"/>
      <c r="D587" s="2"/>
      <c r="E587" s="2"/>
      <c r="F587" s="2"/>
      <c r="G587" s="2"/>
      <c r="H587" s="2"/>
    </row>
    <row r="588" spans="1:8" x14ac:dyDescent="0.45">
      <c r="A588" s="10"/>
      <c r="B588" s="2"/>
      <c r="C588" s="2"/>
      <c r="D588" s="2"/>
      <c r="E588" s="2"/>
      <c r="F588" s="2"/>
      <c r="G588" s="2"/>
      <c r="H588" s="2"/>
    </row>
    <row r="589" spans="1:8" x14ac:dyDescent="0.45">
      <c r="A589" s="10"/>
      <c r="B589" s="2"/>
      <c r="C589" s="2"/>
      <c r="D589" s="2"/>
      <c r="E589" s="2"/>
      <c r="F589" s="2"/>
      <c r="G589" s="2"/>
      <c r="H589" s="2"/>
    </row>
    <row r="590" spans="1:8" x14ac:dyDescent="0.45">
      <c r="A590" s="10"/>
      <c r="B590" s="2"/>
      <c r="C590" s="2"/>
      <c r="D590" s="2"/>
      <c r="E590" s="2"/>
      <c r="F590" s="2"/>
      <c r="G590" s="2"/>
      <c r="H590" s="2"/>
    </row>
    <row r="591" spans="1:8" x14ac:dyDescent="0.45">
      <c r="A591" s="10"/>
      <c r="B591" s="2"/>
      <c r="C591" s="2"/>
      <c r="D591" s="2"/>
      <c r="E591" s="2"/>
      <c r="F591" s="2"/>
      <c r="G591" s="2"/>
      <c r="H591" s="2"/>
    </row>
    <row r="592" spans="1:8" x14ac:dyDescent="0.45">
      <c r="A592" s="10"/>
      <c r="B592" s="2"/>
      <c r="C592" s="2"/>
      <c r="D592" s="2"/>
      <c r="E592" s="2"/>
      <c r="F592" s="2"/>
      <c r="G592" s="2"/>
      <c r="H592" s="2"/>
    </row>
    <row r="593" spans="1:8" x14ac:dyDescent="0.45">
      <c r="A593" s="10"/>
      <c r="B593" s="2"/>
      <c r="C593" s="2"/>
      <c r="D593" s="2"/>
      <c r="E593" s="2"/>
      <c r="F593" s="2"/>
      <c r="G593" s="2"/>
      <c r="H593" s="2"/>
    </row>
    <row r="594" spans="1:8" x14ac:dyDescent="0.45">
      <c r="A594" s="10"/>
      <c r="B594" s="2"/>
      <c r="C594" s="2"/>
      <c r="D594" s="2"/>
      <c r="E594" s="2"/>
      <c r="F594" s="2"/>
      <c r="G594" s="2"/>
      <c r="H594" s="2"/>
    </row>
    <row r="595" spans="1:8" x14ac:dyDescent="0.45">
      <c r="A595" s="10"/>
      <c r="B595" s="2"/>
      <c r="C595" s="2"/>
      <c r="D595" s="2"/>
      <c r="E595" s="2"/>
      <c r="F595" s="2"/>
      <c r="G595" s="2"/>
      <c r="H595" s="2"/>
    </row>
    <row r="596" spans="1:8" x14ac:dyDescent="0.45">
      <c r="A596" s="10"/>
      <c r="B596" s="2"/>
      <c r="C596" s="2"/>
      <c r="D596" s="2"/>
      <c r="E596" s="2"/>
      <c r="F596" s="2"/>
      <c r="G596" s="2"/>
      <c r="H596" s="2"/>
    </row>
    <row r="597" spans="1:8" x14ac:dyDescent="0.45">
      <c r="A597" s="10"/>
      <c r="B597" s="2"/>
      <c r="C597" s="2"/>
      <c r="D597" s="2"/>
      <c r="E597" s="2"/>
      <c r="F597" s="2"/>
      <c r="G597" s="2"/>
      <c r="H597" s="2"/>
    </row>
    <row r="598" spans="1:8" x14ac:dyDescent="0.45">
      <c r="A598" s="10"/>
      <c r="B598" s="2"/>
      <c r="C598" s="2"/>
      <c r="D598" s="2"/>
      <c r="E598" s="2"/>
      <c r="F598" s="2"/>
      <c r="G598" s="2"/>
      <c r="H598" s="2"/>
    </row>
    <row r="599" spans="1:8" x14ac:dyDescent="0.45">
      <c r="A599" s="10"/>
      <c r="B599" s="2"/>
      <c r="C599" s="2"/>
      <c r="D599" s="2"/>
      <c r="E599" s="2"/>
      <c r="F599" s="2"/>
      <c r="G599" s="2"/>
      <c r="H599" s="2"/>
    </row>
    <row r="600" spans="1:8" x14ac:dyDescent="0.45">
      <c r="A600" s="10"/>
      <c r="B600" s="2"/>
      <c r="C600" s="2"/>
      <c r="D600" s="2"/>
      <c r="E600" s="2"/>
      <c r="F600" s="2"/>
      <c r="G600" s="2"/>
      <c r="H600" s="2"/>
    </row>
    <row r="601" spans="1:8" x14ac:dyDescent="0.45">
      <c r="A601" s="10"/>
      <c r="B601" s="2"/>
      <c r="C601" s="2"/>
      <c r="D601" s="2"/>
      <c r="E601" s="2"/>
      <c r="F601" s="2"/>
      <c r="G601" s="2"/>
      <c r="H601" s="2"/>
    </row>
    <row r="602" spans="1:8" x14ac:dyDescent="0.45">
      <c r="A602" s="10"/>
      <c r="B602" s="2"/>
      <c r="C602" s="2"/>
      <c r="D602" s="2"/>
      <c r="E602" s="2"/>
      <c r="F602" s="2"/>
      <c r="G602" s="2"/>
      <c r="H602" s="2"/>
    </row>
    <row r="603" spans="1:8" x14ac:dyDescent="0.45">
      <c r="A603" s="10"/>
      <c r="B603" s="2"/>
      <c r="C603" s="2"/>
      <c r="D603" s="2"/>
      <c r="E603" s="2"/>
      <c r="F603" s="2"/>
      <c r="G603" s="2"/>
      <c r="H603" s="2"/>
    </row>
    <row r="604" spans="1:8" x14ac:dyDescent="0.45">
      <c r="A604" s="10"/>
      <c r="B604" s="2"/>
      <c r="C604" s="2"/>
      <c r="D604" s="2"/>
      <c r="E604" s="2"/>
      <c r="F604" s="2"/>
      <c r="G604" s="2"/>
      <c r="H604" s="2"/>
    </row>
    <row r="605" spans="1:8" x14ac:dyDescent="0.45">
      <c r="A605" s="10"/>
      <c r="B605" s="2"/>
      <c r="C605" s="2"/>
      <c r="D605" s="2"/>
      <c r="E605" s="2"/>
      <c r="F605" s="2"/>
      <c r="G605" s="2"/>
      <c r="H605" s="2"/>
    </row>
    <row r="606" spans="1:8" x14ac:dyDescent="0.45">
      <c r="A606" s="10"/>
      <c r="B606" s="2"/>
      <c r="C606" s="2"/>
      <c r="D606" s="2"/>
      <c r="E606" s="2"/>
      <c r="F606" s="2"/>
      <c r="G606" s="2"/>
      <c r="H606" s="2"/>
    </row>
    <row r="607" spans="1:8" x14ac:dyDescent="0.45">
      <c r="A607" s="10"/>
      <c r="B607" s="2"/>
      <c r="C607" s="2"/>
      <c r="D607" s="2"/>
      <c r="E607" s="2"/>
      <c r="F607" s="2"/>
      <c r="G607" s="2"/>
      <c r="H607" s="2"/>
    </row>
    <row r="608" spans="1:8" x14ac:dyDescent="0.45">
      <c r="A608" s="10"/>
      <c r="B608" s="2"/>
      <c r="C608" s="2"/>
      <c r="D608" s="2"/>
      <c r="E608" s="2"/>
      <c r="F608" s="2"/>
      <c r="G608" s="2"/>
      <c r="H608" s="2"/>
    </row>
    <row r="609" spans="1:8" x14ac:dyDescent="0.45">
      <c r="A609" s="10"/>
      <c r="B609" s="2"/>
      <c r="C609" s="2"/>
      <c r="D609" s="2"/>
      <c r="E609" s="2"/>
      <c r="F609" s="2"/>
      <c r="G609" s="2"/>
      <c r="H609" s="2"/>
    </row>
    <row r="610" spans="1:8" x14ac:dyDescent="0.45">
      <c r="A610" s="10"/>
      <c r="B610" s="2"/>
      <c r="C610" s="2"/>
      <c r="D610" s="2"/>
      <c r="E610" s="2"/>
      <c r="F610" s="2"/>
      <c r="G610" s="2"/>
      <c r="H610" s="2"/>
    </row>
    <row r="611" spans="1:8" x14ac:dyDescent="0.45">
      <c r="A611" s="10"/>
      <c r="B611" s="2"/>
      <c r="C611" s="2"/>
      <c r="D611" s="2"/>
      <c r="E611" s="2"/>
      <c r="F611" s="2"/>
      <c r="G611" s="2"/>
      <c r="H611" s="2"/>
    </row>
    <row r="612" spans="1:8" x14ac:dyDescent="0.45">
      <c r="A612" s="10"/>
      <c r="B612" s="2"/>
      <c r="C612" s="2"/>
      <c r="D612" s="2"/>
      <c r="E612" s="2"/>
      <c r="F612" s="2"/>
      <c r="G612" s="2"/>
      <c r="H612" s="2"/>
    </row>
    <row r="613" spans="1:8" x14ac:dyDescent="0.45">
      <c r="A613" s="10"/>
      <c r="B613" s="2"/>
      <c r="C613" s="2"/>
      <c r="D613" s="2"/>
      <c r="E613" s="2"/>
      <c r="F613" s="2"/>
      <c r="G613" s="2"/>
      <c r="H613" s="2"/>
    </row>
    <row r="614" spans="1:8" x14ac:dyDescent="0.45">
      <c r="A614" s="10"/>
      <c r="B614" s="2"/>
      <c r="C614" s="2"/>
      <c r="D614" s="2"/>
      <c r="E614" s="2"/>
      <c r="F614" s="2"/>
      <c r="G614" s="2"/>
      <c r="H614" s="2"/>
    </row>
    <row r="615" spans="1:8" x14ac:dyDescent="0.45">
      <c r="A615" s="10"/>
      <c r="B615" s="2"/>
      <c r="C615" s="2"/>
      <c r="D615" s="2"/>
      <c r="E615" s="2"/>
      <c r="F615" s="2"/>
      <c r="G615" s="2"/>
      <c r="H615" s="2"/>
    </row>
    <row r="616" spans="1:8" x14ac:dyDescent="0.45">
      <c r="A616" s="10"/>
      <c r="B616" s="2"/>
      <c r="C616" s="2"/>
      <c r="D616" s="2"/>
      <c r="E616" s="2"/>
      <c r="F616" s="2"/>
      <c r="G616" s="2"/>
      <c r="H616" s="2"/>
    </row>
    <row r="617" spans="1:8" x14ac:dyDescent="0.45">
      <c r="A617" s="10"/>
      <c r="B617" s="2"/>
      <c r="C617" s="2"/>
      <c r="D617" s="2"/>
      <c r="E617" s="2"/>
      <c r="F617" s="2"/>
      <c r="G617" s="2"/>
      <c r="H617" s="2"/>
    </row>
    <row r="618" spans="1:8" x14ac:dyDescent="0.45">
      <c r="A618" s="10"/>
      <c r="B618" s="2"/>
      <c r="C618" s="2"/>
      <c r="D618" s="2"/>
      <c r="E618" s="2"/>
      <c r="F618" s="2"/>
      <c r="G618" s="2"/>
      <c r="H618" s="2"/>
    </row>
    <row r="619" spans="1:8" x14ac:dyDescent="0.45">
      <c r="A619" s="10"/>
      <c r="B619" s="2"/>
      <c r="C619" s="2"/>
      <c r="D619" s="2"/>
      <c r="E619" s="2"/>
      <c r="F619" s="2"/>
      <c r="G619" s="2"/>
      <c r="H619" s="2"/>
    </row>
    <row r="620" spans="1:8" x14ac:dyDescent="0.45">
      <c r="A620" s="10"/>
      <c r="B620" s="2"/>
      <c r="C620" s="2"/>
      <c r="D620" s="2"/>
      <c r="E620" s="2"/>
      <c r="F620" s="2"/>
      <c r="G620" s="2"/>
      <c r="H620" s="2"/>
    </row>
    <row r="621" spans="1:8" x14ac:dyDescent="0.45">
      <c r="A621" s="10"/>
      <c r="B621" s="2"/>
      <c r="C621" s="2"/>
      <c r="D621" s="2"/>
      <c r="E621" s="2"/>
      <c r="F621" s="2"/>
      <c r="G621" s="2"/>
      <c r="H621" s="2"/>
    </row>
    <row r="622" spans="1:8" x14ac:dyDescent="0.45">
      <c r="A622" s="10"/>
      <c r="B622" s="2"/>
      <c r="C622" s="2"/>
      <c r="D622" s="2"/>
      <c r="E622" s="2"/>
      <c r="F622" s="2"/>
      <c r="G622" s="2"/>
      <c r="H622" s="2"/>
    </row>
    <row r="623" spans="1:8" x14ac:dyDescent="0.45">
      <c r="A623" s="10"/>
      <c r="B623" s="2"/>
      <c r="C623" s="2"/>
      <c r="D623" s="2"/>
      <c r="E623" s="2"/>
      <c r="F623" s="2"/>
      <c r="G623" s="2"/>
      <c r="H623" s="2"/>
    </row>
    <row r="624" spans="1:8" x14ac:dyDescent="0.45">
      <c r="A624" s="10"/>
      <c r="B624" s="2"/>
      <c r="C624" s="2"/>
      <c r="D624" s="2"/>
      <c r="E624" s="2"/>
      <c r="F624" s="2"/>
      <c r="G624" s="2"/>
      <c r="H624" s="2"/>
    </row>
    <row r="625" spans="1:8" x14ac:dyDescent="0.45">
      <c r="A625" s="10"/>
      <c r="B625" s="2"/>
      <c r="C625" s="2"/>
      <c r="D625" s="2"/>
      <c r="E625" s="2"/>
      <c r="F625" s="2"/>
      <c r="G625" s="2"/>
      <c r="H625" s="2"/>
    </row>
    <row r="626" spans="1:8" x14ac:dyDescent="0.45">
      <c r="A626" s="10"/>
      <c r="B626" s="2"/>
      <c r="C626" s="2"/>
      <c r="D626" s="2"/>
      <c r="E626" s="2"/>
      <c r="F626" s="2"/>
      <c r="G626" s="2"/>
      <c r="H626" s="2"/>
    </row>
    <row r="627" spans="1:8" x14ac:dyDescent="0.45">
      <c r="A627" s="10"/>
      <c r="B627" s="2"/>
      <c r="C627" s="2"/>
      <c r="D627" s="2"/>
      <c r="E627" s="2"/>
      <c r="F627" s="2"/>
      <c r="G627" s="2"/>
      <c r="H627" s="2"/>
    </row>
    <row r="628" spans="1:8" x14ac:dyDescent="0.45">
      <c r="A628" s="10"/>
      <c r="B628" s="2"/>
      <c r="C628" s="2"/>
      <c r="D628" s="2"/>
      <c r="E628" s="2"/>
      <c r="F628" s="2"/>
      <c r="G628" s="2"/>
      <c r="H628" s="2"/>
    </row>
    <row r="629" spans="1:8" x14ac:dyDescent="0.45">
      <c r="A629" s="10"/>
      <c r="B629" s="2"/>
      <c r="C629" s="2"/>
      <c r="D629" s="2"/>
      <c r="E629" s="2"/>
      <c r="F629" s="2"/>
      <c r="G629" s="2"/>
      <c r="H629" s="2"/>
    </row>
    <row r="630" spans="1:8" x14ac:dyDescent="0.45">
      <c r="A630" s="10"/>
      <c r="B630" s="2"/>
      <c r="C630" s="2"/>
      <c r="D630" s="2"/>
      <c r="E630" s="2"/>
      <c r="F630" s="2"/>
      <c r="G630" s="2"/>
      <c r="H630" s="2"/>
    </row>
    <row r="631" spans="1:8" x14ac:dyDescent="0.45">
      <c r="A631" s="10"/>
      <c r="B631" s="2"/>
      <c r="C631" s="2"/>
      <c r="D631" s="2"/>
      <c r="E631" s="2"/>
      <c r="F631" s="2"/>
      <c r="G631" s="2"/>
      <c r="H631" s="2"/>
    </row>
    <row r="632" spans="1:8" x14ac:dyDescent="0.45">
      <c r="A632" s="10"/>
      <c r="B632" s="2"/>
      <c r="C632" s="2"/>
      <c r="D632" s="2"/>
      <c r="E632" s="2"/>
      <c r="F632" s="2"/>
      <c r="G632" s="2"/>
      <c r="H632" s="2"/>
    </row>
    <row r="633" spans="1:8" x14ac:dyDescent="0.45">
      <c r="A633" s="10"/>
      <c r="B633" s="2"/>
      <c r="C633" s="2"/>
      <c r="D633" s="2"/>
      <c r="E633" s="2"/>
      <c r="F633" s="2"/>
      <c r="G633" s="2"/>
      <c r="H633" s="2"/>
    </row>
    <row r="634" spans="1:8" x14ac:dyDescent="0.45">
      <c r="A634" s="10"/>
      <c r="B634" s="2"/>
      <c r="C634" s="2"/>
      <c r="D634" s="2"/>
      <c r="E634" s="2"/>
      <c r="F634" s="2"/>
      <c r="G634" s="2"/>
      <c r="H634" s="2"/>
    </row>
    <row r="635" spans="1:8" x14ac:dyDescent="0.45">
      <c r="A635" s="10"/>
      <c r="B635" s="2"/>
      <c r="C635" s="2"/>
      <c r="D635" s="2"/>
      <c r="E635" s="2"/>
      <c r="F635" s="2"/>
      <c r="G635" s="2"/>
      <c r="H635" s="2"/>
    </row>
    <row r="636" spans="1:8" x14ac:dyDescent="0.45">
      <c r="A636" s="10"/>
      <c r="B636" s="2"/>
      <c r="C636" s="2"/>
      <c r="D636" s="2"/>
      <c r="E636" s="2"/>
      <c r="F636" s="2"/>
      <c r="G636" s="2"/>
      <c r="H636" s="2"/>
    </row>
    <row r="637" spans="1:8" x14ac:dyDescent="0.45">
      <c r="A637" s="10"/>
      <c r="B637" s="2"/>
      <c r="C637" s="2"/>
      <c r="D637" s="2"/>
      <c r="E637" s="2"/>
      <c r="F637" s="2"/>
      <c r="G637" s="2"/>
      <c r="H637" s="2"/>
    </row>
    <row r="638" spans="1:8" x14ac:dyDescent="0.45">
      <c r="A638" s="10"/>
      <c r="B638" s="2"/>
      <c r="C638" s="2"/>
      <c r="D638" s="2"/>
      <c r="E638" s="2"/>
      <c r="F638" s="2"/>
      <c r="G638" s="2"/>
      <c r="H638" s="2"/>
    </row>
    <row r="639" spans="1:8" x14ac:dyDescent="0.45">
      <c r="A639" s="10"/>
      <c r="B639" s="2"/>
      <c r="C639" s="2"/>
      <c r="D639" s="2"/>
      <c r="E639" s="2"/>
      <c r="F639" s="2"/>
      <c r="G639" s="2"/>
      <c r="H639" s="2"/>
    </row>
    <row r="640" spans="1:8" x14ac:dyDescent="0.45">
      <c r="A640" s="10"/>
      <c r="B640" s="2"/>
      <c r="C640" s="2"/>
      <c r="D640" s="2"/>
      <c r="E640" s="2"/>
      <c r="F640" s="2"/>
      <c r="G640" s="2"/>
      <c r="H640" s="2"/>
    </row>
    <row r="641" spans="1:8" x14ac:dyDescent="0.45">
      <c r="A641" s="10"/>
      <c r="B641" s="2"/>
      <c r="C641" s="2"/>
      <c r="D641" s="2"/>
      <c r="E641" s="2"/>
      <c r="F641" s="2"/>
      <c r="G641" s="2"/>
      <c r="H641" s="2"/>
    </row>
    <row r="642" spans="1:8" x14ac:dyDescent="0.45">
      <c r="A642" s="10"/>
      <c r="B642" s="2"/>
      <c r="C642" s="2"/>
      <c r="D642" s="2"/>
      <c r="E642" s="2"/>
      <c r="F642" s="2"/>
      <c r="G642" s="2"/>
      <c r="H642" s="2"/>
    </row>
    <row r="643" spans="1:8" x14ac:dyDescent="0.45">
      <c r="A643" s="10"/>
      <c r="B643" s="2"/>
      <c r="C643" s="2"/>
      <c r="D643" s="2"/>
      <c r="E643" s="2"/>
      <c r="F643" s="2"/>
      <c r="G643" s="2"/>
      <c r="H643" s="2"/>
    </row>
    <row r="644" spans="1:8" x14ac:dyDescent="0.45">
      <c r="A644" s="10"/>
      <c r="B644" s="2"/>
      <c r="C644" s="2"/>
      <c r="D644" s="2"/>
      <c r="E644" s="2"/>
      <c r="F644" s="2"/>
      <c r="G644" s="2"/>
      <c r="H644" s="2"/>
    </row>
    <row r="645" spans="1:8" x14ac:dyDescent="0.45">
      <c r="A645" s="10"/>
      <c r="B645" s="2"/>
      <c r="C645" s="2"/>
      <c r="D645" s="2"/>
      <c r="E645" s="2"/>
      <c r="F645" s="2"/>
      <c r="G645" s="2"/>
      <c r="H645" s="2"/>
    </row>
    <row r="646" spans="1:8" x14ac:dyDescent="0.45">
      <c r="A646" s="10"/>
      <c r="B646" s="2"/>
      <c r="C646" s="2"/>
      <c r="D646" s="2"/>
      <c r="E646" s="2"/>
      <c r="F646" s="2"/>
      <c r="G646" s="2"/>
      <c r="H646" s="2"/>
    </row>
    <row r="647" spans="1:8" x14ac:dyDescent="0.45">
      <c r="A647" s="10"/>
      <c r="B647" s="2"/>
      <c r="C647" s="2"/>
      <c r="D647" s="2"/>
      <c r="E647" s="2"/>
      <c r="F647" s="2"/>
      <c r="G647" s="2"/>
      <c r="H647" s="2"/>
    </row>
    <row r="648" spans="1:8" x14ac:dyDescent="0.45">
      <c r="A648" s="10"/>
      <c r="B648" s="2"/>
      <c r="C648" s="2"/>
      <c r="D648" s="2"/>
      <c r="E648" s="2"/>
      <c r="F648" s="2"/>
      <c r="G648" s="2"/>
      <c r="H648" s="2"/>
    </row>
    <row r="649" spans="1:8" x14ac:dyDescent="0.45">
      <c r="A649" s="10"/>
      <c r="B649" s="2"/>
      <c r="C649" s="2"/>
      <c r="D649" s="2"/>
      <c r="E649" s="2"/>
      <c r="F649" s="2"/>
      <c r="G649" s="2"/>
      <c r="H649" s="2"/>
    </row>
    <row r="650" spans="1:8" x14ac:dyDescent="0.45">
      <c r="A650" s="10"/>
      <c r="B650" s="2"/>
      <c r="C650" s="2"/>
      <c r="D650" s="2"/>
      <c r="E650" s="2"/>
      <c r="F650" s="2"/>
      <c r="G650" s="2"/>
      <c r="H650" s="2"/>
    </row>
    <row r="651" spans="1:8" x14ac:dyDescent="0.45">
      <c r="A651" s="10"/>
      <c r="B651" s="2"/>
      <c r="C651" s="2"/>
      <c r="D651" s="2"/>
      <c r="E651" s="2"/>
      <c r="F651" s="2"/>
      <c r="G651" s="2"/>
      <c r="H651" s="2"/>
    </row>
    <row r="652" spans="1:8" x14ac:dyDescent="0.45">
      <c r="A652" s="10"/>
      <c r="B652" s="2"/>
      <c r="C652" s="2"/>
      <c r="D652" s="2"/>
      <c r="E652" s="2"/>
      <c r="F652" s="2"/>
      <c r="G652" s="2"/>
      <c r="H652" s="2"/>
    </row>
    <row r="653" spans="1:8" x14ac:dyDescent="0.45">
      <c r="A653" s="10"/>
      <c r="B653" s="2"/>
      <c r="C653" s="2"/>
      <c r="D653" s="2"/>
      <c r="E653" s="2"/>
      <c r="F653" s="2"/>
      <c r="G653" s="2"/>
      <c r="H653" s="2"/>
    </row>
    <row r="654" spans="1:8" x14ac:dyDescent="0.45">
      <c r="A654" s="10"/>
      <c r="B654" s="2"/>
      <c r="C654" s="2"/>
      <c r="D654" s="2"/>
      <c r="E654" s="2"/>
      <c r="F654" s="2"/>
      <c r="G654" s="2"/>
      <c r="H654" s="2"/>
    </row>
    <row r="655" spans="1:8" x14ac:dyDescent="0.45">
      <c r="A655" s="10"/>
      <c r="B655" s="2"/>
      <c r="C655" s="2"/>
      <c r="D655" s="2"/>
      <c r="E655" s="2"/>
      <c r="F655" s="2"/>
      <c r="G655" s="2"/>
      <c r="H655" s="2"/>
    </row>
    <row r="656" spans="1:8" x14ac:dyDescent="0.45">
      <c r="A656" s="10"/>
      <c r="B656" s="2"/>
      <c r="C656" s="2"/>
      <c r="D656" s="2"/>
      <c r="E656" s="2"/>
      <c r="F656" s="2"/>
      <c r="G656" s="2"/>
      <c r="H656" s="2"/>
    </row>
    <row r="657" spans="1:8" x14ac:dyDescent="0.45">
      <c r="A657" s="10"/>
      <c r="B657" s="2"/>
      <c r="C657" s="2"/>
      <c r="D657" s="2"/>
      <c r="E657" s="2"/>
      <c r="F657" s="2"/>
      <c r="G657" s="2"/>
      <c r="H657" s="2"/>
    </row>
    <row r="658" spans="1:8" x14ac:dyDescent="0.45">
      <c r="A658" s="10"/>
      <c r="B658" s="2"/>
      <c r="C658" s="2"/>
      <c r="D658" s="2"/>
      <c r="E658" s="2"/>
      <c r="F658" s="2"/>
      <c r="G658" s="2"/>
      <c r="H658" s="2"/>
    </row>
    <row r="659" spans="1:8" x14ac:dyDescent="0.45">
      <c r="A659" s="10"/>
      <c r="B659" s="2"/>
      <c r="C659" s="2"/>
      <c r="D659" s="2"/>
      <c r="E659" s="2"/>
      <c r="F659" s="2"/>
      <c r="G659" s="2"/>
      <c r="H659" s="2"/>
    </row>
    <row r="660" spans="1:8" x14ac:dyDescent="0.45">
      <c r="A660" s="10"/>
      <c r="B660" s="2"/>
      <c r="C660" s="2"/>
      <c r="D660" s="2"/>
      <c r="E660" s="2"/>
      <c r="F660" s="2"/>
      <c r="G660" s="2"/>
      <c r="H660" s="2"/>
    </row>
    <row r="661" spans="1:8" x14ac:dyDescent="0.45">
      <c r="A661" s="10"/>
      <c r="B661" s="2"/>
      <c r="C661" s="2"/>
      <c r="D661" s="2"/>
      <c r="E661" s="2"/>
      <c r="F661" s="2"/>
      <c r="G661" s="2"/>
      <c r="H661" s="2"/>
    </row>
    <row r="662" spans="1:8" x14ac:dyDescent="0.45">
      <c r="A662" s="10"/>
      <c r="B662" s="2"/>
      <c r="C662" s="2"/>
      <c r="D662" s="2"/>
      <c r="E662" s="2"/>
      <c r="F662" s="2"/>
      <c r="G662" s="2"/>
      <c r="H662" s="2"/>
    </row>
    <row r="663" spans="1:8" x14ac:dyDescent="0.45">
      <c r="A663" s="10"/>
      <c r="B663" s="2"/>
      <c r="C663" s="2"/>
      <c r="D663" s="2"/>
      <c r="E663" s="2"/>
      <c r="F663" s="2"/>
      <c r="G663" s="2"/>
      <c r="H663" s="2"/>
    </row>
    <row r="664" spans="1:8" x14ac:dyDescent="0.45">
      <c r="A664" s="10"/>
      <c r="B664" s="2"/>
      <c r="C664" s="2"/>
      <c r="D664" s="2"/>
      <c r="E664" s="2"/>
      <c r="F664" s="2"/>
      <c r="G664" s="2"/>
      <c r="H664" s="2"/>
    </row>
    <row r="665" spans="1:8" x14ac:dyDescent="0.45">
      <c r="A665" s="10"/>
      <c r="B665" s="2"/>
      <c r="C665" s="2"/>
      <c r="D665" s="2"/>
      <c r="E665" s="2"/>
      <c r="F665" s="2"/>
      <c r="G665" s="2"/>
      <c r="H665" s="2"/>
    </row>
    <row r="666" spans="1:8" x14ac:dyDescent="0.45">
      <c r="A666" s="10"/>
      <c r="B666" s="2"/>
      <c r="C666" s="2"/>
      <c r="D666" s="2"/>
      <c r="E666" s="2"/>
      <c r="F666" s="2"/>
      <c r="G666" s="2"/>
      <c r="H666" s="2"/>
    </row>
    <row r="667" spans="1:8" x14ac:dyDescent="0.45">
      <c r="A667" s="10"/>
      <c r="B667" s="2"/>
      <c r="C667" s="2"/>
      <c r="D667" s="2"/>
      <c r="E667" s="2"/>
      <c r="F667" s="2"/>
      <c r="G667" s="2"/>
      <c r="H667" s="2"/>
    </row>
    <row r="668" spans="1:8" x14ac:dyDescent="0.45">
      <c r="A668" s="10"/>
      <c r="B668" s="2"/>
      <c r="C668" s="2"/>
      <c r="D668" s="2"/>
      <c r="E668" s="2"/>
      <c r="F668" s="2"/>
      <c r="G668" s="2"/>
      <c r="H668" s="2"/>
    </row>
    <row r="669" spans="1:8" x14ac:dyDescent="0.45">
      <c r="A669" s="10"/>
      <c r="B669" s="2"/>
      <c r="C669" s="2"/>
      <c r="D669" s="2"/>
      <c r="E669" s="2"/>
      <c r="F669" s="2"/>
      <c r="G669" s="2"/>
      <c r="H669" s="2"/>
    </row>
    <row r="670" spans="1:8" x14ac:dyDescent="0.45">
      <c r="A670" s="10"/>
      <c r="B670" s="2"/>
      <c r="C670" s="2"/>
      <c r="D670" s="2"/>
      <c r="E670" s="2"/>
      <c r="F670" s="2"/>
      <c r="G670" s="2"/>
      <c r="H670" s="2"/>
    </row>
    <row r="671" spans="1:8" x14ac:dyDescent="0.45">
      <c r="A671" s="10"/>
      <c r="B671" s="2"/>
      <c r="C671" s="2"/>
      <c r="D671" s="2"/>
      <c r="E671" s="2"/>
      <c r="F671" s="2"/>
      <c r="G671" s="2"/>
      <c r="H671" s="2"/>
    </row>
    <row r="672" spans="1:8" x14ac:dyDescent="0.45">
      <c r="A672" s="10"/>
      <c r="B672" s="2"/>
      <c r="C672" s="2"/>
      <c r="D672" s="2"/>
      <c r="E672" s="2"/>
      <c r="F672" s="2"/>
      <c r="G672" s="2"/>
      <c r="H672" s="2"/>
    </row>
    <row r="673" spans="1:8" x14ac:dyDescent="0.45">
      <c r="A673" s="10"/>
      <c r="B673" s="2"/>
      <c r="C673" s="2"/>
      <c r="D673" s="2"/>
      <c r="E673" s="2"/>
      <c r="F673" s="2"/>
      <c r="G673" s="2"/>
      <c r="H673" s="2"/>
    </row>
    <row r="674" spans="1:8" x14ac:dyDescent="0.45">
      <c r="A674" s="10"/>
      <c r="B674" s="2"/>
      <c r="C674" s="2"/>
      <c r="D674" s="2"/>
      <c r="E674" s="2"/>
      <c r="F674" s="2"/>
      <c r="G674" s="2"/>
      <c r="H674" s="2"/>
    </row>
    <row r="675" spans="1:8" x14ac:dyDescent="0.45">
      <c r="A675" s="10"/>
      <c r="B675" s="2"/>
      <c r="C675" s="2"/>
      <c r="D675" s="2"/>
      <c r="E675" s="2"/>
      <c r="F675" s="2"/>
      <c r="G675" s="2"/>
      <c r="H675" s="2"/>
    </row>
    <row r="676" spans="1:8" x14ac:dyDescent="0.45">
      <c r="A676" s="10"/>
      <c r="B676" s="2"/>
      <c r="C676" s="2"/>
      <c r="D676" s="2"/>
      <c r="E676" s="2"/>
      <c r="F676" s="2"/>
      <c r="G676" s="2"/>
      <c r="H676" s="2"/>
    </row>
    <row r="677" spans="1:8" x14ac:dyDescent="0.45">
      <c r="A677" s="10"/>
      <c r="B677" s="2"/>
      <c r="C677" s="2"/>
      <c r="D677" s="2"/>
      <c r="E677" s="2"/>
      <c r="F677" s="2"/>
      <c r="G677" s="2"/>
      <c r="H677" s="2"/>
    </row>
    <row r="678" spans="1:8" x14ac:dyDescent="0.45">
      <c r="A678" s="10"/>
      <c r="B678" s="2"/>
      <c r="C678" s="2"/>
      <c r="D678" s="2"/>
      <c r="E678" s="2"/>
      <c r="F678" s="2"/>
      <c r="G678" s="2"/>
      <c r="H678" s="2"/>
    </row>
    <row r="679" spans="1:8" x14ac:dyDescent="0.45">
      <c r="A679" s="10"/>
      <c r="B679" s="2"/>
      <c r="C679" s="2"/>
      <c r="D679" s="2"/>
      <c r="E679" s="2"/>
      <c r="F679" s="2"/>
      <c r="G679" s="2"/>
      <c r="H679" s="2"/>
    </row>
    <row r="680" spans="1:8" x14ac:dyDescent="0.45">
      <c r="A680" s="10"/>
      <c r="B680" s="2"/>
      <c r="C680" s="2"/>
      <c r="D680" s="2"/>
      <c r="E680" s="2"/>
      <c r="F680" s="2"/>
      <c r="G680" s="2"/>
      <c r="H680" s="2"/>
    </row>
    <row r="681" spans="1:8" x14ac:dyDescent="0.45">
      <c r="A681" s="10"/>
      <c r="B681" s="2"/>
      <c r="C681" s="2"/>
      <c r="D681" s="2"/>
      <c r="E681" s="2"/>
      <c r="F681" s="2"/>
      <c r="G681" s="2"/>
      <c r="H681" s="2"/>
    </row>
    <row r="682" spans="1:8" x14ac:dyDescent="0.45">
      <c r="A682" s="10"/>
      <c r="B682" s="2"/>
      <c r="C682" s="2"/>
      <c r="D682" s="2"/>
      <c r="E682" s="2"/>
      <c r="F682" s="2"/>
      <c r="G682" s="2"/>
      <c r="H682" s="2"/>
    </row>
    <row r="683" spans="1:8" x14ac:dyDescent="0.45">
      <c r="A683" s="10"/>
      <c r="B683" s="2"/>
      <c r="C683" s="2"/>
      <c r="D683" s="2"/>
      <c r="E683" s="2"/>
      <c r="F683" s="2"/>
      <c r="G683" s="2"/>
      <c r="H683" s="2"/>
    </row>
    <row r="684" spans="1:8" x14ac:dyDescent="0.45">
      <c r="A684" s="10"/>
      <c r="B684" s="2"/>
      <c r="C684" s="2"/>
      <c r="D684" s="2"/>
      <c r="E684" s="2"/>
      <c r="F684" s="2"/>
      <c r="G684" s="2"/>
      <c r="H684" s="2"/>
    </row>
    <row r="685" spans="1:8" x14ac:dyDescent="0.45">
      <c r="A685" s="10"/>
      <c r="B685" s="2"/>
      <c r="C685" s="2"/>
      <c r="D685" s="2"/>
      <c r="E685" s="2"/>
      <c r="F685" s="2"/>
      <c r="G685" s="2"/>
      <c r="H685" s="2"/>
    </row>
    <row r="686" spans="1:8" x14ac:dyDescent="0.45">
      <c r="A686" s="10"/>
      <c r="B686" s="2"/>
      <c r="C686" s="2"/>
      <c r="D686" s="2"/>
      <c r="E686" s="2"/>
      <c r="F686" s="2"/>
      <c r="G686" s="2"/>
      <c r="H686" s="2"/>
    </row>
    <row r="687" spans="1:8" x14ac:dyDescent="0.45">
      <c r="A687" s="10"/>
      <c r="B687" s="2"/>
      <c r="C687" s="2"/>
      <c r="D687" s="2"/>
      <c r="E687" s="2"/>
      <c r="F687" s="2"/>
      <c r="G687" s="2"/>
      <c r="H687" s="2"/>
    </row>
    <row r="688" spans="1:8" x14ac:dyDescent="0.45">
      <c r="A688" s="10"/>
      <c r="B688" s="2"/>
      <c r="C688" s="2"/>
      <c r="D688" s="2"/>
      <c r="E688" s="2"/>
      <c r="F688" s="2"/>
      <c r="G688" s="2"/>
      <c r="H688" s="2"/>
    </row>
    <row r="689" spans="1:8" x14ac:dyDescent="0.45">
      <c r="A689" s="10"/>
      <c r="B689" s="2"/>
      <c r="C689" s="2"/>
      <c r="D689" s="2"/>
      <c r="E689" s="2"/>
      <c r="F689" s="2"/>
      <c r="G689" s="2"/>
      <c r="H689" s="2"/>
    </row>
    <row r="690" spans="1:8" x14ac:dyDescent="0.45">
      <c r="A690" s="10"/>
      <c r="B690" s="2"/>
      <c r="C690" s="2"/>
      <c r="D690" s="2"/>
      <c r="E690" s="2"/>
      <c r="F690" s="2"/>
      <c r="G690" s="2"/>
      <c r="H690" s="2"/>
    </row>
    <row r="691" spans="1:8" x14ac:dyDescent="0.45">
      <c r="A691" s="10"/>
      <c r="B691" s="2"/>
      <c r="C691" s="2"/>
      <c r="D691" s="2"/>
      <c r="E691" s="2"/>
      <c r="F691" s="2"/>
      <c r="G691" s="2"/>
      <c r="H691" s="2"/>
    </row>
    <row r="692" spans="1:8" x14ac:dyDescent="0.45">
      <c r="A692" s="10"/>
      <c r="B692" s="2"/>
      <c r="C692" s="2"/>
      <c r="D692" s="2"/>
      <c r="E692" s="2"/>
      <c r="F692" s="2"/>
      <c r="G692" s="2"/>
      <c r="H692" s="2"/>
    </row>
    <row r="693" spans="1:8" x14ac:dyDescent="0.45">
      <c r="A693" s="10"/>
      <c r="B693" s="2"/>
      <c r="C693" s="2"/>
      <c r="D693" s="2"/>
      <c r="E693" s="2"/>
      <c r="F693" s="2"/>
      <c r="G693" s="2"/>
      <c r="H693" s="2"/>
    </row>
    <row r="694" spans="1:8" x14ac:dyDescent="0.45">
      <c r="A694" s="10"/>
      <c r="B694" s="2"/>
      <c r="C694" s="2"/>
      <c r="D694" s="2"/>
      <c r="E694" s="2"/>
      <c r="F694" s="2"/>
      <c r="G694" s="2"/>
      <c r="H694" s="2"/>
    </row>
    <row r="695" spans="1:8" x14ac:dyDescent="0.45">
      <c r="A695" s="10"/>
      <c r="B695" s="2"/>
      <c r="C695" s="2"/>
      <c r="D695" s="2"/>
      <c r="E695" s="2"/>
      <c r="F695" s="2"/>
      <c r="G695" s="2"/>
      <c r="H695" s="2"/>
    </row>
    <row r="696" spans="1:8" x14ac:dyDescent="0.45">
      <c r="A696" s="10"/>
      <c r="B696" s="2"/>
      <c r="C696" s="2"/>
      <c r="D696" s="2"/>
      <c r="E696" s="2"/>
      <c r="F696" s="2"/>
      <c r="G696" s="2"/>
      <c r="H696" s="2"/>
    </row>
    <row r="697" spans="1:8" x14ac:dyDescent="0.45">
      <c r="A697" s="10"/>
      <c r="B697" s="2"/>
      <c r="C697" s="2"/>
      <c r="D697" s="2"/>
      <c r="E697" s="2"/>
      <c r="F697" s="2"/>
      <c r="G697" s="2"/>
      <c r="H697" s="2"/>
    </row>
    <row r="698" spans="1:8" x14ac:dyDescent="0.45">
      <c r="A698" s="10"/>
      <c r="B698" s="2"/>
      <c r="C698" s="2"/>
      <c r="D698" s="2"/>
      <c r="E698" s="2"/>
      <c r="F698" s="2"/>
      <c r="G698" s="2"/>
      <c r="H698" s="2"/>
    </row>
    <row r="699" spans="1:8" x14ac:dyDescent="0.45">
      <c r="A699" s="10"/>
      <c r="B699" s="2"/>
      <c r="C699" s="2"/>
      <c r="D699" s="2"/>
      <c r="E699" s="2"/>
      <c r="F699" s="2"/>
      <c r="G699" s="2"/>
      <c r="H699" s="2"/>
    </row>
    <row r="700" spans="1:8" x14ac:dyDescent="0.45">
      <c r="A700" s="10"/>
      <c r="B700" s="2"/>
      <c r="C700" s="2"/>
      <c r="D700" s="2"/>
      <c r="E700" s="2"/>
      <c r="F700" s="2"/>
      <c r="G700" s="2"/>
      <c r="H700" s="2"/>
    </row>
    <row r="701" spans="1:8" x14ac:dyDescent="0.45">
      <c r="A701" s="10"/>
      <c r="B701" s="2"/>
      <c r="C701" s="2"/>
      <c r="D701" s="2"/>
      <c r="E701" s="2"/>
      <c r="F701" s="2"/>
      <c r="G701" s="2"/>
      <c r="H701" s="2"/>
    </row>
    <row r="702" spans="1:8" x14ac:dyDescent="0.45">
      <c r="A702" s="10"/>
      <c r="B702" s="2"/>
      <c r="C702" s="2"/>
      <c r="D702" s="2"/>
      <c r="E702" s="2"/>
      <c r="F702" s="2"/>
      <c r="G702" s="2"/>
      <c r="H702" s="2"/>
    </row>
    <row r="703" spans="1:8" x14ac:dyDescent="0.45">
      <c r="A703" s="10"/>
      <c r="B703" s="2"/>
      <c r="C703" s="2"/>
      <c r="D703" s="2"/>
      <c r="E703" s="2"/>
      <c r="F703" s="2"/>
      <c r="G703" s="2"/>
      <c r="H703" s="2"/>
    </row>
    <row r="704" spans="1:8" x14ac:dyDescent="0.45">
      <c r="A704" s="10"/>
      <c r="B704" s="2"/>
      <c r="C704" s="2"/>
      <c r="D704" s="2"/>
      <c r="E704" s="2"/>
      <c r="F704" s="2"/>
      <c r="G704" s="2"/>
      <c r="H704" s="2"/>
    </row>
    <row r="705" spans="1:8" x14ac:dyDescent="0.45">
      <c r="A705" s="10"/>
      <c r="B705" s="2"/>
      <c r="C705" s="2"/>
      <c r="D705" s="2"/>
      <c r="E705" s="2"/>
      <c r="F705" s="2"/>
      <c r="G705" s="2"/>
      <c r="H705" s="2"/>
    </row>
    <row r="706" spans="1:8" x14ac:dyDescent="0.45">
      <c r="A706" s="10"/>
      <c r="B706" s="2"/>
      <c r="C706" s="2"/>
      <c r="D706" s="2"/>
      <c r="E706" s="2"/>
      <c r="F706" s="2"/>
      <c r="G706" s="2"/>
      <c r="H706" s="2"/>
    </row>
    <row r="707" spans="1:8" x14ac:dyDescent="0.45">
      <c r="A707" s="10"/>
      <c r="B707" s="2"/>
      <c r="C707" s="2"/>
      <c r="D707" s="2"/>
      <c r="E707" s="2"/>
      <c r="F707" s="2"/>
      <c r="G707" s="2"/>
      <c r="H707" s="2"/>
    </row>
    <row r="708" spans="1:8" x14ac:dyDescent="0.45">
      <c r="A708" s="10"/>
      <c r="B708" s="2"/>
      <c r="C708" s="2"/>
      <c r="D708" s="2"/>
      <c r="E708" s="2"/>
      <c r="F708" s="2"/>
      <c r="G708" s="2"/>
      <c r="H708" s="2"/>
    </row>
    <row r="709" spans="1:8" x14ac:dyDescent="0.45">
      <c r="A709" s="10"/>
      <c r="B709" s="2"/>
      <c r="C709" s="2"/>
      <c r="D709" s="2"/>
      <c r="E709" s="2"/>
      <c r="F709" s="2"/>
      <c r="G709" s="2"/>
      <c r="H709" s="2"/>
    </row>
    <row r="710" spans="1:8" x14ac:dyDescent="0.45">
      <c r="A710" s="10"/>
      <c r="B710" s="2"/>
      <c r="C710" s="2"/>
      <c r="D710" s="2"/>
      <c r="E710" s="2"/>
      <c r="F710" s="2"/>
      <c r="G710" s="2"/>
      <c r="H710" s="2"/>
    </row>
    <row r="711" spans="1:8" x14ac:dyDescent="0.45">
      <c r="A711" s="10"/>
      <c r="B711" s="2"/>
      <c r="C711" s="2"/>
      <c r="D711" s="2"/>
      <c r="E711" s="2"/>
      <c r="F711" s="2"/>
      <c r="G711" s="2"/>
      <c r="H711" s="2"/>
    </row>
    <row r="712" spans="1:8" x14ac:dyDescent="0.45">
      <c r="A712" s="10"/>
      <c r="B712" s="2"/>
      <c r="C712" s="2"/>
      <c r="D712" s="2"/>
      <c r="E712" s="2"/>
      <c r="F712" s="2"/>
      <c r="G712" s="2"/>
      <c r="H712" s="2"/>
    </row>
    <row r="713" spans="1:8" x14ac:dyDescent="0.45">
      <c r="A713" s="10"/>
      <c r="B713" s="2"/>
      <c r="C713" s="2"/>
      <c r="D713" s="2"/>
      <c r="E713" s="2"/>
      <c r="F713" s="2"/>
      <c r="G713" s="2"/>
      <c r="H713" s="2"/>
    </row>
    <row r="714" spans="1:8" x14ac:dyDescent="0.45">
      <c r="A714" s="10"/>
      <c r="B714" s="2"/>
      <c r="C714" s="2"/>
      <c r="D714" s="2"/>
      <c r="E714" s="2"/>
      <c r="F714" s="2"/>
      <c r="G714" s="2"/>
      <c r="H714" s="2"/>
    </row>
    <row r="715" spans="1:8" x14ac:dyDescent="0.45">
      <c r="A715" s="10"/>
      <c r="B715" s="2"/>
      <c r="C715" s="2"/>
      <c r="D715" s="2"/>
      <c r="E715" s="2"/>
      <c r="F715" s="2"/>
      <c r="G715" s="2"/>
      <c r="H715" s="2"/>
    </row>
    <row r="716" spans="1:8" x14ac:dyDescent="0.45">
      <c r="A716" s="10"/>
      <c r="B716" s="2"/>
      <c r="C716" s="2"/>
      <c r="D716" s="2"/>
      <c r="E716" s="2"/>
      <c r="F716" s="2"/>
      <c r="G716" s="2"/>
      <c r="H716" s="2"/>
    </row>
    <row r="717" spans="1:8" x14ac:dyDescent="0.45">
      <c r="A717" s="10"/>
      <c r="B717" s="2"/>
      <c r="C717" s="2"/>
      <c r="D717" s="2"/>
      <c r="E717" s="2"/>
      <c r="F717" s="2"/>
      <c r="G717" s="2"/>
      <c r="H717" s="2"/>
    </row>
    <row r="718" spans="1:8" x14ac:dyDescent="0.45">
      <c r="A718" s="10"/>
      <c r="B718" s="2"/>
      <c r="C718" s="2"/>
      <c r="D718" s="2"/>
      <c r="E718" s="2"/>
      <c r="F718" s="2"/>
      <c r="G718" s="2"/>
      <c r="H718" s="2"/>
    </row>
    <row r="719" spans="1:8" x14ac:dyDescent="0.45">
      <c r="A719" s="10"/>
      <c r="B719" s="2"/>
      <c r="C719" s="2"/>
      <c r="D719" s="2"/>
      <c r="E719" s="2"/>
      <c r="F719" s="2"/>
      <c r="G719" s="2"/>
      <c r="H719" s="2"/>
    </row>
    <row r="720" spans="1:8" x14ac:dyDescent="0.45">
      <c r="A720" s="10"/>
      <c r="B720" s="2"/>
      <c r="C720" s="2"/>
      <c r="D720" s="2"/>
      <c r="E720" s="2"/>
      <c r="F720" s="2"/>
      <c r="G720" s="2"/>
      <c r="H720" s="2"/>
    </row>
    <row r="721" spans="1:8" x14ac:dyDescent="0.45">
      <c r="A721" s="10"/>
      <c r="B721" s="2"/>
      <c r="C721" s="2"/>
      <c r="D721" s="2"/>
      <c r="E721" s="2"/>
      <c r="F721" s="2"/>
      <c r="G721" s="2"/>
      <c r="H721" s="2"/>
    </row>
    <row r="722" spans="1:8" x14ac:dyDescent="0.45">
      <c r="A722" s="10"/>
      <c r="B722" s="2"/>
      <c r="C722" s="2"/>
      <c r="D722" s="2"/>
      <c r="E722" s="2"/>
      <c r="F722" s="2"/>
      <c r="G722" s="2"/>
      <c r="H722" s="2"/>
    </row>
    <row r="723" spans="1:8" x14ac:dyDescent="0.45">
      <c r="A723" s="10"/>
      <c r="B723" s="2"/>
      <c r="C723" s="2"/>
      <c r="D723" s="2"/>
      <c r="E723" s="2"/>
      <c r="F723" s="2"/>
      <c r="G723" s="2"/>
      <c r="H723" s="2"/>
    </row>
    <row r="724" spans="1:8" x14ac:dyDescent="0.45">
      <c r="A724" s="10"/>
      <c r="B724" s="2"/>
      <c r="C724" s="2"/>
      <c r="D724" s="2"/>
      <c r="E724" s="2"/>
      <c r="F724" s="2"/>
      <c r="G724" s="2"/>
      <c r="H724" s="2"/>
    </row>
    <row r="725" spans="1:8" x14ac:dyDescent="0.45">
      <c r="A725" s="10"/>
      <c r="B725" s="2"/>
      <c r="C725" s="2"/>
      <c r="D725" s="2"/>
      <c r="E725" s="2"/>
      <c r="F725" s="2"/>
      <c r="G725" s="2"/>
      <c r="H725" s="2"/>
    </row>
    <row r="726" spans="1:8" x14ac:dyDescent="0.45">
      <c r="A726" s="10"/>
      <c r="B726" s="2"/>
      <c r="C726" s="2"/>
      <c r="D726" s="2"/>
      <c r="E726" s="2"/>
      <c r="F726" s="2"/>
      <c r="G726" s="2"/>
      <c r="H726" s="2"/>
    </row>
    <row r="727" spans="1:8" x14ac:dyDescent="0.45">
      <c r="A727" s="10"/>
      <c r="B727" s="2"/>
      <c r="C727" s="2"/>
      <c r="D727" s="2"/>
      <c r="E727" s="2"/>
      <c r="F727" s="2"/>
      <c r="G727" s="2"/>
      <c r="H727" s="2"/>
    </row>
    <row r="728" spans="1:8" x14ac:dyDescent="0.45">
      <c r="A728" s="10"/>
      <c r="B728" s="2"/>
      <c r="C728" s="2"/>
      <c r="D728" s="2"/>
      <c r="E728" s="2"/>
      <c r="F728" s="2"/>
      <c r="G728" s="2"/>
      <c r="H728" s="2"/>
    </row>
    <row r="729" spans="1:8" x14ac:dyDescent="0.45">
      <c r="A729" s="10"/>
      <c r="B729" s="2"/>
      <c r="C729" s="2"/>
      <c r="D729" s="2"/>
      <c r="E729" s="2"/>
      <c r="F729" s="2"/>
      <c r="G729" s="2"/>
      <c r="H729" s="2"/>
    </row>
    <row r="730" spans="1:8" x14ac:dyDescent="0.45">
      <c r="A730" s="10"/>
      <c r="B730" s="2"/>
      <c r="C730" s="2"/>
      <c r="D730" s="2"/>
      <c r="E730" s="2"/>
      <c r="F730" s="2"/>
      <c r="G730" s="2"/>
      <c r="H730" s="2"/>
    </row>
    <row r="731" spans="1:8" x14ac:dyDescent="0.45">
      <c r="A731" s="10"/>
      <c r="B731" s="2"/>
      <c r="C731" s="2"/>
      <c r="D731" s="2"/>
      <c r="E731" s="2"/>
      <c r="F731" s="2"/>
      <c r="G731" s="2"/>
      <c r="H731" s="2"/>
    </row>
    <row r="732" spans="1:8" x14ac:dyDescent="0.45">
      <c r="A732" s="10"/>
      <c r="B732" s="2"/>
      <c r="C732" s="2"/>
      <c r="D732" s="2"/>
      <c r="E732" s="2"/>
      <c r="F732" s="2"/>
      <c r="G732" s="2"/>
      <c r="H732" s="2"/>
    </row>
    <row r="733" spans="1:8" x14ac:dyDescent="0.45">
      <c r="A733" s="10"/>
      <c r="B733" s="2"/>
      <c r="C733" s="2"/>
      <c r="D733" s="2"/>
      <c r="E733" s="2"/>
      <c r="F733" s="2"/>
      <c r="G733" s="2"/>
      <c r="H733" s="2"/>
    </row>
    <row r="734" spans="1:8" x14ac:dyDescent="0.45">
      <c r="A734" s="10"/>
      <c r="B734" s="2"/>
      <c r="C734" s="2"/>
      <c r="D734" s="2"/>
      <c r="E734" s="2"/>
      <c r="F734" s="2"/>
      <c r="G734" s="2"/>
      <c r="H734" s="2"/>
    </row>
    <row r="735" spans="1:8" x14ac:dyDescent="0.45">
      <c r="A735" s="10"/>
      <c r="B735" s="2"/>
      <c r="C735" s="2"/>
      <c r="D735" s="2"/>
      <c r="E735" s="2"/>
      <c r="F735" s="2"/>
      <c r="G735" s="2"/>
      <c r="H735" s="2"/>
    </row>
    <row r="736" spans="1:8" x14ac:dyDescent="0.45">
      <c r="A736" s="10"/>
      <c r="B736" s="2"/>
      <c r="C736" s="2"/>
      <c r="D736" s="2"/>
      <c r="E736" s="2"/>
      <c r="F736" s="2"/>
      <c r="G736" s="2"/>
      <c r="H736" s="2"/>
    </row>
    <row r="737" spans="1:8" x14ac:dyDescent="0.45">
      <c r="A737" s="10"/>
      <c r="B737" s="2"/>
      <c r="C737" s="2"/>
      <c r="D737" s="2"/>
      <c r="E737" s="2"/>
      <c r="F737" s="2"/>
      <c r="G737" s="2"/>
      <c r="H737" s="2"/>
    </row>
    <row r="738" spans="1:8" x14ac:dyDescent="0.45">
      <c r="A738" s="10"/>
      <c r="B738" s="2"/>
      <c r="C738" s="2"/>
      <c r="D738" s="2"/>
      <c r="E738" s="2"/>
      <c r="F738" s="2"/>
      <c r="G738" s="2"/>
      <c r="H738" s="2"/>
    </row>
    <row r="739" spans="1:8" x14ac:dyDescent="0.45">
      <c r="A739" s="10"/>
      <c r="B739" s="2"/>
      <c r="C739" s="2"/>
      <c r="D739" s="2"/>
      <c r="E739" s="2"/>
      <c r="F739" s="2"/>
      <c r="G739" s="2"/>
      <c r="H739" s="2"/>
    </row>
    <row r="740" spans="1:8" x14ac:dyDescent="0.45">
      <c r="A740" s="10"/>
      <c r="B740" s="2"/>
      <c r="C740" s="2"/>
      <c r="D740" s="2"/>
      <c r="E740" s="2"/>
      <c r="F740" s="2"/>
      <c r="G740" s="2"/>
      <c r="H740" s="2"/>
    </row>
    <row r="741" spans="1:8" x14ac:dyDescent="0.45">
      <c r="A741" s="10"/>
      <c r="B741" s="2"/>
      <c r="C741" s="2"/>
      <c r="D741" s="2"/>
      <c r="E741" s="2"/>
      <c r="F741" s="2"/>
      <c r="G741" s="2"/>
      <c r="H741" s="2"/>
    </row>
    <row r="742" spans="1:8" x14ac:dyDescent="0.45">
      <c r="A742" s="10"/>
      <c r="B742" s="2"/>
      <c r="C742" s="2"/>
      <c r="D742" s="2"/>
      <c r="E742" s="2"/>
      <c r="F742" s="2"/>
      <c r="G742" s="2"/>
      <c r="H742" s="2"/>
    </row>
    <row r="743" spans="1:8" x14ac:dyDescent="0.45">
      <c r="A743" s="10"/>
      <c r="B743" s="2"/>
      <c r="C743" s="2"/>
      <c r="D743" s="2"/>
      <c r="E743" s="2"/>
      <c r="F743" s="2"/>
      <c r="G743" s="2"/>
      <c r="H743" s="2"/>
    </row>
    <row r="744" spans="1:8" x14ac:dyDescent="0.45">
      <c r="A744" s="10"/>
      <c r="B744" s="2"/>
      <c r="C744" s="2"/>
      <c r="D744" s="2"/>
      <c r="E744" s="2"/>
      <c r="F744" s="2"/>
      <c r="G744" s="2"/>
      <c r="H744" s="2"/>
    </row>
    <row r="745" spans="1:8" x14ac:dyDescent="0.45">
      <c r="A745" s="10"/>
      <c r="B745" s="2"/>
      <c r="C745" s="2"/>
      <c r="D745" s="2"/>
      <c r="E745" s="2"/>
      <c r="F745" s="2"/>
      <c r="G745" s="2"/>
      <c r="H745" s="2"/>
    </row>
    <row r="746" spans="1:8" x14ac:dyDescent="0.45">
      <c r="A746" s="10"/>
      <c r="B746" s="2"/>
      <c r="C746" s="2"/>
      <c r="D746" s="2"/>
      <c r="E746" s="2"/>
      <c r="F746" s="2"/>
      <c r="G746" s="2"/>
      <c r="H746" s="2"/>
    </row>
    <row r="747" spans="1:8" x14ac:dyDescent="0.45">
      <c r="A747" s="10"/>
      <c r="B747" s="2"/>
      <c r="C747" s="2"/>
      <c r="D747" s="2"/>
      <c r="E747" s="2"/>
      <c r="F747" s="2"/>
      <c r="G747" s="2"/>
      <c r="H747" s="2"/>
    </row>
    <row r="748" spans="1:8" x14ac:dyDescent="0.45">
      <c r="A748" s="10"/>
      <c r="B748" s="2"/>
      <c r="C748" s="2"/>
      <c r="D748" s="2"/>
      <c r="E748" s="2"/>
      <c r="F748" s="2"/>
      <c r="G748" s="2"/>
      <c r="H748" s="2"/>
    </row>
    <row r="749" spans="1:8" x14ac:dyDescent="0.45">
      <c r="A749" s="10"/>
      <c r="B749" s="2"/>
      <c r="C749" s="2"/>
      <c r="D749" s="2"/>
      <c r="E749" s="2"/>
      <c r="F749" s="2"/>
      <c r="G749" s="2"/>
      <c r="H749" s="2"/>
    </row>
    <row r="750" spans="1:8" x14ac:dyDescent="0.45">
      <c r="A750" s="10"/>
      <c r="B750" s="2"/>
      <c r="C750" s="2"/>
      <c r="D750" s="2"/>
      <c r="E750" s="2"/>
      <c r="F750" s="2"/>
      <c r="G750" s="2"/>
      <c r="H750" s="2"/>
    </row>
    <row r="751" spans="1:8" x14ac:dyDescent="0.45">
      <c r="A751" s="10"/>
      <c r="B751" s="2"/>
      <c r="C751" s="2"/>
      <c r="D751" s="2"/>
      <c r="E751" s="2"/>
      <c r="F751" s="2"/>
      <c r="G751" s="2"/>
      <c r="H751" s="2"/>
    </row>
    <row r="752" spans="1:8" x14ac:dyDescent="0.45">
      <c r="A752" s="10"/>
      <c r="B752" s="2"/>
      <c r="C752" s="2"/>
      <c r="D752" s="2"/>
      <c r="E752" s="2"/>
      <c r="F752" s="2"/>
      <c r="G752" s="2"/>
      <c r="H752" s="2"/>
    </row>
    <row r="753" spans="1:8" x14ac:dyDescent="0.45">
      <c r="A753" s="10"/>
      <c r="B753" s="2"/>
      <c r="C753" s="2"/>
      <c r="D753" s="2"/>
      <c r="E753" s="2"/>
      <c r="F753" s="2"/>
      <c r="G753" s="2"/>
      <c r="H753" s="2"/>
    </row>
    <row r="754" spans="1:8" x14ac:dyDescent="0.45">
      <c r="A754" s="10"/>
      <c r="B754" s="2"/>
      <c r="C754" s="2"/>
      <c r="D754" s="2"/>
      <c r="E754" s="2"/>
      <c r="F754" s="2"/>
      <c r="G754" s="2"/>
      <c r="H754" s="2"/>
    </row>
    <row r="755" spans="1:8" x14ac:dyDescent="0.45">
      <c r="A755" s="10"/>
      <c r="B755" s="2"/>
      <c r="C755" s="2"/>
      <c r="D755" s="2"/>
      <c r="E755" s="2"/>
      <c r="F755" s="2"/>
      <c r="G755" s="2"/>
      <c r="H755" s="2"/>
    </row>
    <row r="756" spans="1:8" x14ac:dyDescent="0.45">
      <c r="A756" s="10"/>
      <c r="B756" s="2"/>
      <c r="C756" s="2"/>
      <c r="D756" s="2"/>
      <c r="E756" s="2"/>
      <c r="F756" s="2"/>
      <c r="G756" s="2"/>
      <c r="H756" s="2"/>
    </row>
    <row r="757" spans="1:8" x14ac:dyDescent="0.45">
      <c r="A757" s="10"/>
      <c r="B757" s="2"/>
      <c r="C757" s="2"/>
      <c r="D757" s="2"/>
      <c r="E757" s="2"/>
      <c r="F757" s="2"/>
      <c r="G757" s="2"/>
      <c r="H757" s="2"/>
    </row>
    <row r="758" spans="1:8" x14ac:dyDescent="0.45">
      <c r="A758" s="10"/>
      <c r="B758" s="2"/>
      <c r="C758" s="2"/>
      <c r="D758" s="2"/>
      <c r="E758" s="2"/>
      <c r="F758" s="2"/>
      <c r="G758" s="2"/>
      <c r="H758" s="2"/>
    </row>
    <row r="759" spans="1:8" x14ac:dyDescent="0.45">
      <c r="A759" s="10"/>
      <c r="B759" s="2"/>
      <c r="C759" s="2"/>
      <c r="D759" s="2"/>
      <c r="E759" s="2"/>
      <c r="F759" s="2"/>
      <c r="G759" s="2"/>
      <c r="H759" s="2"/>
    </row>
    <row r="760" spans="1:8" x14ac:dyDescent="0.45">
      <c r="A760" s="10"/>
      <c r="B760" s="2"/>
      <c r="C760" s="2"/>
      <c r="D760" s="2"/>
      <c r="E760" s="2"/>
      <c r="F760" s="2"/>
      <c r="G760" s="2"/>
      <c r="H760" s="2"/>
    </row>
    <row r="761" spans="1:8" x14ac:dyDescent="0.45">
      <c r="A761" s="10"/>
      <c r="B761" s="2"/>
      <c r="C761" s="2"/>
      <c r="D761" s="2"/>
      <c r="E761" s="2"/>
      <c r="F761" s="2"/>
      <c r="G761" s="2"/>
      <c r="H761" s="2"/>
    </row>
    <row r="762" spans="1:8" x14ac:dyDescent="0.45">
      <c r="A762" s="10"/>
      <c r="B762" s="2"/>
      <c r="C762" s="2"/>
      <c r="D762" s="2"/>
      <c r="E762" s="2"/>
      <c r="F762" s="2"/>
      <c r="G762" s="2"/>
      <c r="H762" s="2"/>
    </row>
    <row r="763" spans="1:8" x14ac:dyDescent="0.45">
      <c r="A763" s="10"/>
      <c r="B763" s="2"/>
      <c r="C763" s="2"/>
      <c r="D763" s="2"/>
      <c r="E763" s="2"/>
      <c r="F763" s="2"/>
      <c r="G763" s="2"/>
      <c r="H763" s="2"/>
    </row>
    <row r="764" spans="1:8" x14ac:dyDescent="0.45">
      <c r="A764" s="10"/>
      <c r="B764" s="2"/>
      <c r="C764" s="2"/>
      <c r="D764" s="2"/>
      <c r="E764" s="2"/>
      <c r="F764" s="2"/>
      <c r="G764" s="2"/>
      <c r="H764" s="2"/>
    </row>
    <row r="765" spans="1:8" x14ac:dyDescent="0.45">
      <c r="A765" s="10"/>
      <c r="B765" s="2"/>
      <c r="C765" s="2"/>
      <c r="D765" s="2"/>
      <c r="E765" s="2"/>
      <c r="F765" s="2"/>
      <c r="G765" s="2"/>
      <c r="H765" s="2"/>
    </row>
    <row r="766" spans="1:8" x14ac:dyDescent="0.45">
      <c r="A766" s="10"/>
      <c r="B766" s="2"/>
      <c r="C766" s="2"/>
      <c r="D766" s="2"/>
      <c r="E766" s="2"/>
      <c r="F766" s="2"/>
      <c r="G766" s="2"/>
      <c r="H766" s="2"/>
    </row>
    <row r="767" spans="1:8" x14ac:dyDescent="0.45">
      <c r="A767" s="10"/>
      <c r="B767" s="2"/>
      <c r="C767" s="2"/>
      <c r="D767" s="2"/>
      <c r="E767" s="2"/>
      <c r="F767" s="2"/>
      <c r="G767" s="2"/>
      <c r="H767" s="2"/>
    </row>
    <row r="768" spans="1:8" x14ac:dyDescent="0.45">
      <c r="A768" s="10"/>
      <c r="B768" s="2"/>
      <c r="C768" s="2"/>
      <c r="D768" s="2"/>
      <c r="E768" s="2"/>
      <c r="F768" s="2"/>
      <c r="G768" s="2"/>
      <c r="H768" s="2"/>
    </row>
    <row r="769" spans="1:8" x14ac:dyDescent="0.45">
      <c r="A769" s="10"/>
      <c r="B769" s="2"/>
      <c r="C769" s="2"/>
      <c r="D769" s="2"/>
      <c r="E769" s="2"/>
      <c r="F769" s="2"/>
      <c r="G769" s="2"/>
      <c r="H769" s="2"/>
    </row>
    <row r="770" spans="1:8" x14ac:dyDescent="0.45">
      <c r="A770" s="10"/>
      <c r="B770" s="2"/>
      <c r="C770" s="2"/>
      <c r="D770" s="2"/>
      <c r="E770" s="2"/>
      <c r="F770" s="2"/>
      <c r="G770" s="2"/>
      <c r="H770" s="2"/>
    </row>
    <row r="771" spans="1:8" x14ac:dyDescent="0.45">
      <c r="A771" s="10"/>
      <c r="B771" s="2"/>
      <c r="C771" s="2"/>
      <c r="D771" s="2"/>
      <c r="E771" s="2"/>
      <c r="F771" s="2"/>
      <c r="G771" s="2"/>
      <c r="H771" s="2"/>
    </row>
    <row r="772" spans="1:8" x14ac:dyDescent="0.45">
      <c r="A772" s="10"/>
      <c r="B772" s="2"/>
      <c r="C772" s="2"/>
      <c r="D772" s="2"/>
      <c r="E772" s="2"/>
      <c r="F772" s="2"/>
      <c r="G772" s="2"/>
      <c r="H772" s="2"/>
    </row>
    <row r="773" spans="1:8" x14ac:dyDescent="0.45">
      <c r="A773" s="10"/>
      <c r="B773" s="2"/>
      <c r="C773" s="2"/>
      <c r="D773" s="2"/>
      <c r="E773" s="2"/>
      <c r="F773" s="2"/>
      <c r="G773" s="2"/>
      <c r="H773" s="2"/>
    </row>
    <row r="774" spans="1:8" x14ac:dyDescent="0.45">
      <c r="A774" s="10"/>
      <c r="B774" s="2"/>
      <c r="C774" s="2"/>
      <c r="D774" s="2"/>
      <c r="E774" s="2"/>
      <c r="F774" s="2"/>
      <c r="G774" s="2"/>
      <c r="H774" s="2"/>
    </row>
    <row r="775" spans="1:8" x14ac:dyDescent="0.45">
      <c r="A775" s="10"/>
      <c r="B775" s="2"/>
      <c r="C775" s="2"/>
      <c r="D775" s="2"/>
      <c r="E775" s="2"/>
      <c r="F775" s="2"/>
      <c r="G775" s="2"/>
      <c r="H775" s="2"/>
    </row>
  </sheetData>
  <sheetProtection selectLockedCells="1"/>
  <dataValidations count="1">
    <dataValidation type="list" allowBlank="1" showInputMessage="1" showErrorMessage="1" sqref="C12:C40 I12:L36 H12:H775" xr:uid="{00000000-0002-0000-0100-000000000000}">
      <formula1>$A$4:$A$10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'HIDDEN-CAHIIM Data Inputs'!$D$5:$D$14</xm:f>
          </x14:formula1>
          <xm:sqref>G37:G46</xm:sqref>
        </x14:dataValidation>
        <x14:dataValidation type="list" allowBlank="1" showInputMessage="1" showErrorMessage="1" xr:uid="{00000000-0002-0000-0100-000004000000}">
          <x14:formula1>
            <xm:f>'HIDDEN-CAHIIM Data Inputs'!$A$5:$A$10</xm:f>
          </x14:formula1>
          <xm:sqref>D12:G36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2"/>
  <dimension ref="A1:J76"/>
  <sheetViews>
    <sheetView workbookViewId="0">
      <selection activeCell="A2" sqref="A2:E2"/>
    </sheetView>
  </sheetViews>
  <sheetFormatPr defaultRowHeight="14.25" x14ac:dyDescent="0.45"/>
  <cols>
    <col min="1" max="1" width="1.86328125" customWidth="1"/>
    <col min="2" max="2" width="38.265625" customWidth="1"/>
    <col min="3" max="4" width="31.3984375" customWidth="1"/>
    <col min="5" max="6" width="26.86328125" customWidth="1"/>
    <col min="7" max="7" width="19.73046875" customWidth="1"/>
    <col min="8" max="8" width="35" customWidth="1"/>
  </cols>
  <sheetData>
    <row r="1" spans="1:10" x14ac:dyDescent="0.45">
      <c r="A1" s="158" t="s">
        <v>206</v>
      </c>
    </row>
    <row r="2" spans="1:10" ht="90" customHeight="1" x14ac:dyDescent="0.45">
      <c r="A2" s="342" t="s">
        <v>243</v>
      </c>
      <c r="B2" s="342"/>
      <c r="C2" s="342"/>
      <c r="D2" s="342"/>
      <c r="E2" s="342"/>
      <c r="F2" s="171"/>
    </row>
    <row r="3" spans="1:10" ht="6.5" customHeight="1" x14ac:dyDescent="0.45">
      <c r="B3" s="158"/>
    </row>
    <row r="4" spans="1:10" x14ac:dyDescent="0.45">
      <c r="B4" s="160" t="s">
        <v>207</v>
      </c>
    </row>
    <row r="5" spans="1:10" ht="31.25" customHeight="1" x14ac:dyDescent="0.45">
      <c r="B5" s="340" t="s">
        <v>212</v>
      </c>
      <c r="C5" s="340"/>
      <c r="D5" s="340"/>
      <c r="E5" s="340"/>
      <c r="F5" s="161"/>
    </row>
    <row r="6" spans="1:10" ht="44.1" customHeight="1" x14ac:dyDescent="0.45">
      <c r="B6" s="340" t="s">
        <v>213</v>
      </c>
      <c r="C6" s="340"/>
      <c r="D6" s="340"/>
      <c r="E6" s="340"/>
      <c r="F6" s="161"/>
    </row>
    <row r="7" spans="1:10" ht="42.5" customHeight="1" x14ac:dyDescent="0.45">
      <c r="B7" s="340" t="s">
        <v>245</v>
      </c>
      <c r="C7" s="340"/>
      <c r="D7" s="340"/>
      <c r="E7" s="340"/>
      <c r="F7" s="46"/>
    </row>
    <row r="8" spans="1:10" ht="33.6" customHeight="1" x14ac:dyDescent="0.45">
      <c r="B8" s="341" t="s">
        <v>217</v>
      </c>
      <c r="C8" s="340"/>
      <c r="D8" s="340"/>
      <c r="E8" s="340"/>
      <c r="F8" s="161"/>
    </row>
    <row r="9" spans="1:10" ht="14.65" thickBot="1" x14ac:dyDescent="0.5"/>
    <row r="10" spans="1:10" ht="29" customHeight="1" x14ac:dyDescent="0.45">
      <c r="B10" s="164" t="s">
        <v>208</v>
      </c>
      <c r="C10" s="163" t="s">
        <v>0</v>
      </c>
      <c r="D10" s="167" t="s">
        <v>205</v>
      </c>
      <c r="E10" s="167" t="s">
        <v>3</v>
      </c>
      <c r="F10" s="168" t="s">
        <v>222</v>
      </c>
      <c r="G10" s="169" t="s">
        <v>214</v>
      </c>
      <c r="H10" s="170" t="s">
        <v>215</v>
      </c>
      <c r="I10" s="1"/>
      <c r="J10" s="1"/>
    </row>
    <row r="11" spans="1:10" ht="57" x14ac:dyDescent="0.45">
      <c r="B11" s="147" t="s">
        <v>220</v>
      </c>
      <c r="C11" s="165" t="s">
        <v>126</v>
      </c>
      <c r="D11" s="166" t="s">
        <v>127</v>
      </c>
      <c r="E11" s="166" t="s">
        <v>125</v>
      </c>
      <c r="F11" s="166" t="s">
        <v>196</v>
      </c>
      <c r="G11" s="166" t="str">
        <f>IF($F11="Knows","Knowledge",IF($F11="Knows How","Knowledge",IF(F$11="Shows How","Skills",IF($F11="Does","Skills and/ or Attitudes",""))))</f>
        <v>Skills and/ or Attitudes</v>
      </c>
      <c r="H11" s="166"/>
    </row>
    <row r="12" spans="1:10" x14ac:dyDescent="0.45">
      <c r="B12" s="147" t="s">
        <v>221</v>
      </c>
      <c r="C12" s="165"/>
      <c r="D12" s="2"/>
      <c r="E12" s="2"/>
      <c r="F12" s="147"/>
      <c r="G12" s="166" t="str">
        <f>IF($F12="Knows","Knowledge",IF($F12="Knows How","Knowledge",IF(F$11="Shows How","Skills",IF($F12="Does","Skills and/ or Attitudes",""))))</f>
        <v/>
      </c>
      <c r="H12" s="2"/>
    </row>
    <row r="13" spans="1:10" x14ac:dyDescent="0.45">
      <c r="B13" s="147" t="s">
        <v>129</v>
      </c>
      <c r="C13" s="165"/>
      <c r="D13" s="2"/>
      <c r="E13" s="2"/>
      <c r="F13" s="147"/>
      <c r="G13" s="166" t="str">
        <f t="shared" ref="G13:G75" si="0">IF($F13="Knows","Knowledge",IF($F13="Knows How","Knowledge",IF(F$11="Shows How","Skills",IF($F13="Does","Skills and/ or Attitudes",""))))</f>
        <v/>
      </c>
      <c r="H13" s="2"/>
    </row>
    <row r="14" spans="1:10" x14ac:dyDescent="0.45">
      <c r="B14" s="147"/>
      <c r="C14" s="165"/>
      <c r="D14" s="2"/>
      <c r="E14" s="2"/>
      <c r="F14" s="147"/>
      <c r="G14" s="166" t="str">
        <f t="shared" si="0"/>
        <v/>
      </c>
      <c r="H14" s="2"/>
    </row>
    <row r="15" spans="1:10" x14ac:dyDescent="0.45">
      <c r="B15" s="147"/>
      <c r="C15" s="165"/>
      <c r="D15" s="2"/>
      <c r="E15" s="2"/>
      <c r="F15" s="147"/>
      <c r="G15" s="166" t="str">
        <f t="shared" si="0"/>
        <v/>
      </c>
      <c r="H15" s="2"/>
    </row>
    <row r="16" spans="1:10" x14ac:dyDescent="0.45">
      <c r="B16" s="147"/>
      <c r="C16" s="165"/>
      <c r="D16" s="2"/>
      <c r="E16" s="2"/>
      <c r="F16" s="147"/>
      <c r="G16" s="166" t="str">
        <f t="shared" si="0"/>
        <v/>
      </c>
      <c r="H16" s="2"/>
    </row>
    <row r="17" spans="2:8" x14ac:dyDescent="0.45">
      <c r="B17" s="147"/>
      <c r="C17" s="165"/>
      <c r="D17" s="2"/>
      <c r="E17" s="2"/>
      <c r="F17" s="147"/>
      <c r="G17" s="166" t="str">
        <f t="shared" si="0"/>
        <v/>
      </c>
      <c r="H17" s="2"/>
    </row>
    <row r="18" spans="2:8" x14ac:dyDescent="0.45">
      <c r="B18" s="147"/>
      <c r="C18" s="165"/>
      <c r="D18" s="2"/>
      <c r="E18" s="2"/>
      <c r="F18" s="147"/>
      <c r="G18" s="166" t="str">
        <f t="shared" si="0"/>
        <v/>
      </c>
      <c r="H18" s="2"/>
    </row>
    <row r="19" spans="2:8" x14ac:dyDescent="0.45">
      <c r="B19" s="147"/>
      <c r="C19" s="165"/>
      <c r="D19" s="2"/>
      <c r="E19" s="2"/>
      <c r="F19" s="147"/>
      <c r="G19" s="166" t="str">
        <f t="shared" si="0"/>
        <v/>
      </c>
      <c r="H19" s="2"/>
    </row>
    <row r="20" spans="2:8" x14ac:dyDescent="0.45">
      <c r="B20" s="147"/>
      <c r="C20" s="165"/>
      <c r="D20" s="2"/>
      <c r="E20" s="2"/>
      <c r="F20" s="147"/>
      <c r="G20" s="166" t="str">
        <f t="shared" si="0"/>
        <v/>
      </c>
      <c r="H20" s="2"/>
    </row>
    <row r="21" spans="2:8" x14ac:dyDescent="0.45">
      <c r="B21" s="147"/>
      <c r="C21" s="165"/>
      <c r="D21" s="2"/>
      <c r="E21" s="2"/>
      <c r="F21" s="147"/>
      <c r="G21" s="166" t="str">
        <f t="shared" si="0"/>
        <v/>
      </c>
      <c r="H21" s="2"/>
    </row>
    <row r="22" spans="2:8" x14ac:dyDescent="0.45">
      <c r="B22" s="147"/>
      <c r="C22" s="165"/>
      <c r="D22" s="2"/>
      <c r="E22" s="2"/>
      <c r="F22" s="147"/>
      <c r="G22" s="166" t="str">
        <f t="shared" si="0"/>
        <v/>
      </c>
      <c r="H22" s="2"/>
    </row>
    <row r="23" spans="2:8" x14ac:dyDescent="0.45">
      <c r="B23" s="147"/>
      <c r="C23" s="165"/>
      <c r="D23" s="2"/>
      <c r="E23" s="2"/>
      <c r="F23" s="147"/>
      <c r="G23" s="166" t="str">
        <f t="shared" si="0"/>
        <v/>
      </c>
      <c r="H23" s="2"/>
    </row>
    <row r="24" spans="2:8" x14ac:dyDescent="0.45">
      <c r="B24" s="147"/>
      <c r="C24" s="165"/>
      <c r="D24" s="2"/>
      <c r="E24" s="2"/>
      <c r="F24" s="147"/>
      <c r="G24" s="166" t="str">
        <f t="shared" si="0"/>
        <v/>
      </c>
      <c r="H24" s="2"/>
    </row>
    <row r="25" spans="2:8" x14ac:dyDescent="0.45">
      <c r="B25" s="147"/>
      <c r="C25" s="165"/>
      <c r="D25" s="2"/>
      <c r="E25" s="2"/>
      <c r="F25" s="147"/>
      <c r="G25" s="166" t="str">
        <f t="shared" si="0"/>
        <v/>
      </c>
      <c r="H25" s="2"/>
    </row>
    <row r="26" spans="2:8" x14ac:dyDescent="0.45">
      <c r="B26" s="147"/>
      <c r="C26" s="165"/>
      <c r="D26" s="2"/>
      <c r="E26" s="2"/>
      <c r="F26" s="147"/>
      <c r="G26" s="166" t="str">
        <f t="shared" si="0"/>
        <v/>
      </c>
      <c r="H26" s="2"/>
    </row>
    <row r="27" spans="2:8" x14ac:dyDescent="0.45">
      <c r="B27" s="147"/>
      <c r="C27" s="165"/>
      <c r="D27" s="2"/>
      <c r="E27" s="2"/>
      <c r="F27" s="147"/>
      <c r="G27" s="166" t="str">
        <f t="shared" si="0"/>
        <v/>
      </c>
      <c r="H27" s="2"/>
    </row>
    <row r="28" spans="2:8" x14ac:dyDescent="0.45">
      <c r="B28" s="147"/>
      <c r="C28" s="165"/>
      <c r="D28" s="2"/>
      <c r="E28" s="2"/>
      <c r="F28" s="147"/>
      <c r="G28" s="166" t="str">
        <f t="shared" si="0"/>
        <v/>
      </c>
      <c r="H28" s="2"/>
    </row>
    <row r="29" spans="2:8" x14ac:dyDescent="0.45">
      <c r="B29" s="147"/>
      <c r="C29" s="165"/>
      <c r="D29" s="2"/>
      <c r="E29" s="2"/>
      <c r="F29" s="147"/>
      <c r="G29" s="166" t="str">
        <f t="shared" si="0"/>
        <v/>
      </c>
      <c r="H29" s="2"/>
    </row>
    <row r="30" spans="2:8" x14ac:dyDescent="0.45">
      <c r="B30" s="147"/>
      <c r="C30" s="165"/>
      <c r="D30" s="2"/>
      <c r="E30" s="2"/>
      <c r="F30" s="147"/>
      <c r="G30" s="166" t="str">
        <f t="shared" si="0"/>
        <v/>
      </c>
      <c r="H30" s="2"/>
    </row>
    <row r="31" spans="2:8" x14ac:dyDescent="0.45">
      <c r="B31" s="147"/>
      <c r="C31" s="165"/>
      <c r="D31" s="2"/>
      <c r="E31" s="2"/>
      <c r="F31" s="147"/>
      <c r="G31" s="166" t="str">
        <f t="shared" si="0"/>
        <v/>
      </c>
      <c r="H31" s="2"/>
    </row>
    <row r="32" spans="2:8" x14ac:dyDescent="0.45">
      <c r="B32" s="147"/>
      <c r="C32" s="165"/>
      <c r="D32" s="2"/>
      <c r="E32" s="2"/>
      <c r="F32" s="147"/>
      <c r="G32" s="166" t="str">
        <f t="shared" si="0"/>
        <v/>
      </c>
      <c r="H32" s="2"/>
    </row>
    <row r="33" spans="2:8" x14ac:dyDescent="0.45">
      <c r="B33" s="147"/>
      <c r="C33" s="165"/>
      <c r="D33" s="2"/>
      <c r="E33" s="2"/>
      <c r="F33" s="147"/>
      <c r="G33" s="166" t="str">
        <f t="shared" si="0"/>
        <v/>
      </c>
      <c r="H33" s="2"/>
    </row>
    <row r="34" spans="2:8" x14ac:dyDescent="0.45">
      <c r="B34" s="147"/>
      <c r="C34" s="165"/>
      <c r="D34" s="2"/>
      <c r="E34" s="2"/>
      <c r="F34" s="147"/>
      <c r="G34" s="166" t="str">
        <f t="shared" si="0"/>
        <v/>
      </c>
      <c r="H34" s="2"/>
    </row>
    <row r="35" spans="2:8" x14ac:dyDescent="0.45">
      <c r="B35" s="147"/>
      <c r="C35" s="165"/>
      <c r="D35" s="2"/>
      <c r="E35" s="2"/>
      <c r="F35" s="147"/>
      <c r="G35" s="166" t="str">
        <f t="shared" si="0"/>
        <v/>
      </c>
      <c r="H35" s="2"/>
    </row>
    <row r="36" spans="2:8" x14ac:dyDescent="0.45">
      <c r="B36" s="147"/>
      <c r="C36" s="165"/>
      <c r="D36" s="2"/>
      <c r="E36" s="2"/>
      <c r="F36" s="147"/>
      <c r="G36" s="166" t="str">
        <f t="shared" si="0"/>
        <v/>
      </c>
      <c r="H36" s="2"/>
    </row>
    <row r="37" spans="2:8" x14ac:dyDescent="0.45">
      <c r="B37" s="147"/>
      <c r="C37" s="165"/>
      <c r="D37" s="2"/>
      <c r="E37" s="2"/>
      <c r="F37" s="147"/>
      <c r="G37" s="166" t="str">
        <f t="shared" si="0"/>
        <v/>
      </c>
      <c r="H37" s="2"/>
    </row>
    <row r="38" spans="2:8" x14ac:dyDescent="0.45">
      <c r="B38" s="147"/>
      <c r="C38" s="165"/>
      <c r="D38" s="2"/>
      <c r="E38" s="2"/>
      <c r="F38" s="147"/>
      <c r="G38" s="166" t="str">
        <f t="shared" si="0"/>
        <v/>
      </c>
      <c r="H38" s="2"/>
    </row>
    <row r="39" spans="2:8" x14ac:dyDescent="0.45">
      <c r="B39" s="147"/>
      <c r="C39" s="165"/>
      <c r="D39" s="2"/>
      <c r="E39" s="2"/>
      <c r="F39" s="147"/>
      <c r="G39" s="166" t="str">
        <f t="shared" si="0"/>
        <v/>
      </c>
      <c r="H39" s="2"/>
    </row>
    <row r="40" spans="2:8" x14ac:dyDescent="0.45">
      <c r="B40" s="147"/>
      <c r="C40" s="165"/>
      <c r="D40" s="2"/>
      <c r="E40" s="2"/>
      <c r="F40" s="147"/>
      <c r="G40" s="166" t="str">
        <f t="shared" si="0"/>
        <v/>
      </c>
      <c r="H40" s="2"/>
    </row>
    <row r="41" spans="2:8" x14ac:dyDescent="0.45">
      <c r="B41" s="147"/>
      <c r="C41" s="165"/>
      <c r="D41" s="2"/>
      <c r="E41" s="2"/>
      <c r="F41" s="147"/>
      <c r="G41" s="166" t="str">
        <f t="shared" si="0"/>
        <v/>
      </c>
      <c r="H41" s="2"/>
    </row>
    <row r="42" spans="2:8" x14ac:dyDescent="0.45">
      <c r="B42" s="147"/>
      <c r="C42" s="165"/>
      <c r="D42" s="2"/>
      <c r="E42" s="2"/>
      <c r="F42" s="147"/>
      <c r="G42" s="166" t="str">
        <f t="shared" si="0"/>
        <v/>
      </c>
      <c r="H42" s="2"/>
    </row>
    <row r="43" spans="2:8" x14ac:dyDescent="0.45">
      <c r="B43" s="147"/>
      <c r="C43" s="165"/>
      <c r="D43" s="2"/>
      <c r="E43" s="2"/>
      <c r="F43" s="147"/>
      <c r="G43" s="166" t="str">
        <f t="shared" si="0"/>
        <v/>
      </c>
      <c r="H43" s="2"/>
    </row>
    <row r="44" spans="2:8" x14ac:dyDescent="0.45">
      <c r="B44" s="147"/>
      <c r="C44" s="165"/>
      <c r="D44" s="2"/>
      <c r="E44" s="2"/>
      <c r="F44" s="147"/>
      <c r="G44" s="166" t="str">
        <f t="shared" si="0"/>
        <v/>
      </c>
      <c r="H44" s="2"/>
    </row>
    <row r="45" spans="2:8" x14ac:dyDescent="0.45">
      <c r="B45" s="147"/>
      <c r="C45" s="165"/>
      <c r="D45" s="2"/>
      <c r="E45" s="2"/>
      <c r="F45" s="147"/>
      <c r="G45" s="166" t="str">
        <f t="shared" si="0"/>
        <v/>
      </c>
      <c r="H45" s="2"/>
    </row>
    <row r="46" spans="2:8" x14ac:dyDescent="0.45">
      <c r="B46" s="147"/>
      <c r="C46" s="165"/>
      <c r="D46" s="2"/>
      <c r="E46" s="2"/>
      <c r="F46" s="147"/>
      <c r="G46" s="166" t="str">
        <f t="shared" si="0"/>
        <v/>
      </c>
      <c r="H46" s="2"/>
    </row>
    <row r="47" spans="2:8" x14ac:dyDescent="0.45">
      <c r="B47" s="147"/>
      <c r="C47" s="165"/>
      <c r="D47" s="2"/>
      <c r="E47" s="2"/>
      <c r="F47" s="147"/>
      <c r="G47" s="166" t="str">
        <f t="shared" si="0"/>
        <v/>
      </c>
      <c r="H47" s="2"/>
    </row>
    <row r="48" spans="2:8" x14ac:dyDescent="0.45">
      <c r="B48" s="147"/>
      <c r="C48" s="165"/>
      <c r="D48" s="2"/>
      <c r="E48" s="2"/>
      <c r="F48" s="147"/>
      <c r="G48" s="166" t="str">
        <f t="shared" si="0"/>
        <v/>
      </c>
      <c r="H48" s="2"/>
    </row>
    <row r="49" spans="2:8" x14ac:dyDescent="0.45">
      <c r="B49" s="147"/>
      <c r="C49" s="165"/>
      <c r="D49" s="2"/>
      <c r="E49" s="2"/>
      <c r="F49" s="147"/>
      <c r="G49" s="166" t="str">
        <f t="shared" si="0"/>
        <v/>
      </c>
      <c r="H49" s="2"/>
    </row>
    <row r="50" spans="2:8" x14ac:dyDescent="0.45">
      <c r="B50" s="147"/>
      <c r="C50" s="165"/>
      <c r="D50" s="2"/>
      <c r="E50" s="2"/>
      <c r="F50" s="147"/>
      <c r="G50" s="166" t="str">
        <f t="shared" si="0"/>
        <v/>
      </c>
      <c r="H50" s="2"/>
    </row>
    <row r="51" spans="2:8" x14ac:dyDescent="0.45">
      <c r="B51" s="147"/>
      <c r="C51" s="165"/>
      <c r="D51" s="2"/>
      <c r="E51" s="2"/>
      <c r="F51" s="147"/>
      <c r="G51" s="166" t="str">
        <f t="shared" si="0"/>
        <v/>
      </c>
      <c r="H51" s="2"/>
    </row>
    <row r="52" spans="2:8" x14ac:dyDescent="0.45">
      <c r="B52" s="147"/>
      <c r="C52" s="165"/>
      <c r="D52" s="2"/>
      <c r="E52" s="2"/>
      <c r="F52" s="147"/>
      <c r="G52" s="166" t="str">
        <f t="shared" si="0"/>
        <v/>
      </c>
      <c r="H52" s="2"/>
    </row>
    <row r="53" spans="2:8" x14ac:dyDescent="0.45">
      <c r="B53" s="147"/>
      <c r="C53" s="165"/>
      <c r="D53" s="2"/>
      <c r="E53" s="2"/>
      <c r="F53" s="147"/>
      <c r="G53" s="166" t="str">
        <f t="shared" si="0"/>
        <v/>
      </c>
      <c r="H53" s="2"/>
    </row>
    <row r="54" spans="2:8" x14ac:dyDescent="0.45">
      <c r="B54" s="147"/>
      <c r="C54" s="165"/>
      <c r="D54" s="2"/>
      <c r="E54" s="2"/>
      <c r="F54" s="147"/>
      <c r="G54" s="166" t="str">
        <f t="shared" si="0"/>
        <v/>
      </c>
      <c r="H54" s="2"/>
    </row>
    <row r="55" spans="2:8" x14ac:dyDescent="0.45">
      <c r="B55" s="147"/>
      <c r="C55" s="165"/>
      <c r="D55" s="2"/>
      <c r="E55" s="2"/>
      <c r="F55" s="147"/>
      <c r="G55" s="166" t="str">
        <f t="shared" si="0"/>
        <v/>
      </c>
      <c r="H55" s="2"/>
    </row>
    <row r="56" spans="2:8" x14ac:dyDescent="0.45">
      <c r="B56" s="147"/>
      <c r="C56" s="165"/>
      <c r="D56" s="2"/>
      <c r="E56" s="2"/>
      <c r="F56" s="147"/>
      <c r="G56" s="166" t="str">
        <f t="shared" si="0"/>
        <v/>
      </c>
      <c r="H56" s="2"/>
    </row>
    <row r="57" spans="2:8" x14ac:dyDescent="0.45">
      <c r="B57" s="147"/>
      <c r="C57" s="165"/>
      <c r="D57" s="2"/>
      <c r="E57" s="2"/>
      <c r="F57" s="147"/>
      <c r="G57" s="166" t="str">
        <f t="shared" si="0"/>
        <v/>
      </c>
      <c r="H57" s="2"/>
    </row>
    <row r="58" spans="2:8" x14ac:dyDescent="0.45">
      <c r="B58" s="147"/>
      <c r="C58" s="165"/>
      <c r="D58" s="2"/>
      <c r="E58" s="2"/>
      <c r="F58" s="147"/>
      <c r="G58" s="166" t="str">
        <f t="shared" si="0"/>
        <v/>
      </c>
      <c r="H58" s="2"/>
    </row>
    <row r="59" spans="2:8" x14ac:dyDescent="0.45">
      <c r="B59" s="147"/>
      <c r="C59" s="165"/>
      <c r="D59" s="2"/>
      <c r="E59" s="2"/>
      <c r="F59" s="147"/>
      <c r="G59" s="166" t="str">
        <f t="shared" si="0"/>
        <v/>
      </c>
      <c r="H59" s="2"/>
    </row>
    <row r="60" spans="2:8" x14ac:dyDescent="0.45">
      <c r="B60" s="147"/>
      <c r="C60" s="165"/>
      <c r="D60" s="2"/>
      <c r="E60" s="2"/>
      <c r="F60" s="147"/>
      <c r="G60" s="166" t="str">
        <f t="shared" si="0"/>
        <v/>
      </c>
      <c r="H60" s="2"/>
    </row>
    <row r="61" spans="2:8" x14ac:dyDescent="0.45">
      <c r="B61" s="147"/>
      <c r="C61" s="165"/>
      <c r="D61" s="2"/>
      <c r="E61" s="2"/>
      <c r="F61" s="147"/>
      <c r="G61" s="166" t="str">
        <f t="shared" si="0"/>
        <v/>
      </c>
      <c r="H61" s="2"/>
    </row>
    <row r="62" spans="2:8" x14ac:dyDescent="0.45">
      <c r="B62" s="147"/>
      <c r="C62" s="165"/>
      <c r="D62" s="2"/>
      <c r="E62" s="2"/>
      <c r="F62" s="147"/>
      <c r="G62" s="166" t="str">
        <f t="shared" si="0"/>
        <v/>
      </c>
      <c r="H62" s="2"/>
    </row>
    <row r="63" spans="2:8" x14ac:dyDescent="0.45">
      <c r="B63" s="147"/>
      <c r="C63" s="165"/>
      <c r="D63" s="2"/>
      <c r="E63" s="2"/>
      <c r="F63" s="147"/>
      <c r="G63" s="166" t="str">
        <f t="shared" si="0"/>
        <v/>
      </c>
      <c r="H63" s="2"/>
    </row>
    <row r="64" spans="2:8" x14ac:dyDescent="0.45">
      <c r="B64" s="147"/>
      <c r="C64" s="165"/>
      <c r="D64" s="2"/>
      <c r="E64" s="2"/>
      <c r="F64" s="147"/>
      <c r="G64" s="166" t="str">
        <f t="shared" si="0"/>
        <v/>
      </c>
      <c r="H64" s="2"/>
    </row>
    <row r="65" spans="2:8" x14ac:dyDescent="0.45">
      <c r="B65" s="147"/>
      <c r="C65" s="165"/>
      <c r="D65" s="2"/>
      <c r="E65" s="2"/>
      <c r="F65" s="147"/>
      <c r="G65" s="166" t="str">
        <f t="shared" si="0"/>
        <v/>
      </c>
      <c r="H65" s="2"/>
    </row>
    <row r="66" spans="2:8" x14ac:dyDescent="0.45">
      <c r="B66" s="147"/>
      <c r="C66" s="165"/>
      <c r="D66" s="2"/>
      <c r="E66" s="2"/>
      <c r="F66" s="147"/>
      <c r="G66" s="166" t="str">
        <f t="shared" si="0"/>
        <v/>
      </c>
      <c r="H66" s="2"/>
    </row>
    <row r="67" spans="2:8" x14ac:dyDescent="0.45">
      <c r="B67" s="147"/>
      <c r="C67" s="165"/>
      <c r="D67" s="2"/>
      <c r="E67" s="2"/>
      <c r="F67" s="147"/>
      <c r="G67" s="166" t="str">
        <f t="shared" si="0"/>
        <v/>
      </c>
      <c r="H67" s="2"/>
    </row>
    <row r="68" spans="2:8" x14ac:dyDescent="0.45">
      <c r="B68" s="147"/>
      <c r="C68" s="165"/>
      <c r="D68" s="2"/>
      <c r="E68" s="2"/>
      <c r="F68" s="147"/>
      <c r="G68" s="166" t="str">
        <f t="shared" si="0"/>
        <v/>
      </c>
      <c r="H68" s="2"/>
    </row>
    <row r="69" spans="2:8" x14ac:dyDescent="0.45">
      <c r="B69" s="147"/>
      <c r="C69" s="165"/>
      <c r="D69" s="2"/>
      <c r="E69" s="2"/>
      <c r="F69" s="147"/>
      <c r="G69" s="166" t="str">
        <f t="shared" si="0"/>
        <v/>
      </c>
      <c r="H69" s="2"/>
    </row>
    <row r="70" spans="2:8" x14ac:dyDescent="0.45">
      <c r="B70" s="147"/>
      <c r="C70" s="165"/>
      <c r="D70" s="2"/>
      <c r="E70" s="2"/>
      <c r="F70" s="147"/>
      <c r="G70" s="166" t="str">
        <f t="shared" si="0"/>
        <v/>
      </c>
      <c r="H70" s="2"/>
    </row>
    <row r="71" spans="2:8" x14ac:dyDescent="0.45">
      <c r="B71" s="147"/>
      <c r="C71" s="165"/>
      <c r="D71" s="2"/>
      <c r="E71" s="2"/>
      <c r="F71" s="147"/>
      <c r="G71" s="166" t="str">
        <f t="shared" si="0"/>
        <v/>
      </c>
      <c r="H71" s="2"/>
    </row>
    <row r="72" spans="2:8" x14ac:dyDescent="0.45">
      <c r="B72" s="147"/>
      <c r="C72" s="165"/>
      <c r="D72" s="2"/>
      <c r="E72" s="2"/>
      <c r="F72" s="147"/>
      <c r="G72" s="166" t="str">
        <f t="shared" si="0"/>
        <v/>
      </c>
      <c r="H72" s="2"/>
    </row>
    <row r="73" spans="2:8" x14ac:dyDescent="0.45">
      <c r="B73" s="147"/>
      <c r="C73" s="165"/>
      <c r="D73" s="2"/>
      <c r="E73" s="2"/>
      <c r="F73" s="147"/>
      <c r="G73" s="166" t="str">
        <f t="shared" si="0"/>
        <v/>
      </c>
      <c r="H73" s="2"/>
    </row>
    <row r="74" spans="2:8" x14ac:dyDescent="0.45">
      <c r="B74" s="147"/>
      <c r="C74" s="165"/>
      <c r="D74" s="2"/>
      <c r="E74" s="2"/>
      <c r="F74" s="147"/>
      <c r="G74" s="166" t="str">
        <f t="shared" si="0"/>
        <v/>
      </c>
      <c r="H74" s="2"/>
    </row>
    <row r="75" spans="2:8" x14ac:dyDescent="0.45">
      <c r="B75" s="147"/>
      <c r="C75" s="165"/>
      <c r="D75" s="2"/>
      <c r="E75" s="2"/>
      <c r="F75" s="147"/>
      <c r="G75" s="166" t="str">
        <f t="shared" si="0"/>
        <v/>
      </c>
      <c r="H75" s="2"/>
    </row>
    <row r="76" spans="2:8" x14ac:dyDescent="0.45">
      <c r="B76" s="147"/>
      <c r="C76" s="165"/>
      <c r="D76" s="2"/>
      <c r="E76" s="2"/>
      <c r="F76" s="147"/>
      <c r="G76" s="147"/>
      <c r="H76" s="2"/>
    </row>
  </sheetData>
  <mergeCells count="5">
    <mergeCell ref="A2:E2"/>
    <mergeCell ref="B5:E5"/>
    <mergeCell ref="B6:E6"/>
    <mergeCell ref="B7:E7"/>
    <mergeCell ref="B8:E8"/>
  </mergeCells>
  <dataValidations count="1">
    <dataValidation type="list" allowBlank="1" showInputMessage="1" showErrorMessage="1" sqref="F11:F76" xr:uid="{00000000-0002-0000-10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'1 Input Courses'!$A$5:$A$53</xm:f>
          </x14:formula1>
          <xm:sqref>B11:B76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dimension ref="A1:Y20"/>
  <sheetViews>
    <sheetView workbookViewId="0">
      <selection activeCell="K6" sqref="K6"/>
    </sheetView>
  </sheetViews>
  <sheetFormatPr defaultRowHeight="14.25" x14ac:dyDescent="0.45"/>
  <cols>
    <col min="2" max="2" width="15.3984375" customWidth="1"/>
    <col min="3" max="3" width="15.73046875" customWidth="1"/>
    <col min="4" max="4" width="12.73046875" customWidth="1"/>
    <col min="5" max="5" width="16.73046875" customWidth="1"/>
    <col min="6" max="6" width="9.86328125" customWidth="1"/>
    <col min="7" max="7" width="15" customWidth="1"/>
    <col min="8" max="8" width="14.73046875" customWidth="1"/>
    <col min="9" max="9" width="12.1328125" customWidth="1"/>
    <col min="10" max="10" width="13.3984375" customWidth="1"/>
    <col min="11" max="11" width="14.59765625" customWidth="1"/>
    <col min="12" max="12" width="8.86328125" customWidth="1"/>
    <col min="13" max="13" width="11" customWidth="1"/>
    <col min="14" max="14" width="15.3984375" customWidth="1"/>
    <col min="15" max="15" width="9" customWidth="1"/>
    <col min="16" max="16" width="12.1328125" customWidth="1"/>
    <col min="17" max="17" width="14.86328125" customWidth="1"/>
    <col min="19" max="19" width="13.3984375" customWidth="1"/>
    <col min="20" max="20" width="14.86328125" customWidth="1"/>
    <col min="22" max="22" width="11.73046875" customWidth="1"/>
    <col min="23" max="23" width="15.265625" customWidth="1"/>
    <col min="24" max="24" width="9.86328125" customWidth="1"/>
    <col min="25" max="25" width="21.1328125" customWidth="1"/>
  </cols>
  <sheetData>
    <row r="1" spans="1:25" x14ac:dyDescent="0.45">
      <c r="B1" s="2" t="s">
        <v>21</v>
      </c>
      <c r="C1" s="2" t="s">
        <v>30</v>
      </c>
      <c r="D1" s="2" t="s">
        <v>31</v>
      </c>
      <c r="E1" s="343" t="s">
        <v>32</v>
      </c>
      <c r="F1" s="343"/>
      <c r="G1" s="343"/>
      <c r="H1" s="343" t="s">
        <v>33</v>
      </c>
      <c r="I1" s="343"/>
      <c r="J1" s="343"/>
      <c r="K1" s="343" t="s">
        <v>34</v>
      </c>
      <c r="L1" s="343"/>
      <c r="M1" s="343"/>
      <c r="N1" s="343" t="s">
        <v>35</v>
      </c>
      <c r="O1" s="343"/>
      <c r="P1" s="343"/>
      <c r="Q1" s="343" t="s">
        <v>36</v>
      </c>
      <c r="R1" s="343"/>
      <c r="S1" s="343"/>
      <c r="T1" s="343" t="s">
        <v>37</v>
      </c>
      <c r="U1" s="343"/>
      <c r="V1" s="343"/>
      <c r="W1" s="343" t="s">
        <v>38</v>
      </c>
      <c r="X1" s="343"/>
      <c r="Y1" s="343"/>
    </row>
    <row r="2" spans="1:25" x14ac:dyDescent="0.45">
      <c r="B2" s="150" t="s">
        <v>178</v>
      </c>
      <c r="C2" s="150" t="s">
        <v>178</v>
      </c>
      <c r="D2" s="150" t="s">
        <v>178</v>
      </c>
      <c r="E2" s="150" t="s">
        <v>178</v>
      </c>
      <c r="F2" s="150" t="s">
        <v>179</v>
      </c>
      <c r="G2" s="150" t="s">
        <v>180</v>
      </c>
      <c r="H2" s="150" t="s">
        <v>178</v>
      </c>
      <c r="I2" s="150" t="s">
        <v>179</v>
      </c>
      <c r="J2" s="150" t="s">
        <v>180</v>
      </c>
      <c r="K2" s="150" t="s">
        <v>178</v>
      </c>
      <c r="L2" s="150" t="s">
        <v>179</v>
      </c>
      <c r="M2" s="150" t="s">
        <v>180</v>
      </c>
      <c r="N2" s="150" t="s">
        <v>178</v>
      </c>
      <c r="O2" s="150" t="s">
        <v>179</v>
      </c>
      <c r="P2" s="150" t="s">
        <v>180</v>
      </c>
      <c r="Q2" s="150" t="s">
        <v>178</v>
      </c>
      <c r="R2" s="150" t="s">
        <v>179</v>
      </c>
      <c r="S2" s="150" t="s">
        <v>180</v>
      </c>
      <c r="T2" s="150" t="s">
        <v>178</v>
      </c>
      <c r="U2" s="150" t="s">
        <v>179</v>
      </c>
      <c r="V2" s="150" t="s">
        <v>180</v>
      </c>
      <c r="W2" s="150" t="s">
        <v>178</v>
      </c>
      <c r="X2" s="150" t="s">
        <v>179</v>
      </c>
      <c r="Y2" s="150" t="s">
        <v>180</v>
      </c>
    </row>
    <row r="3" spans="1:25" x14ac:dyDescent="0.45">
      <c r="A3" s="2" t="s">
        <v>181</v>
      </c>
      <c r="B3" s="2"/>
      <c r="C3" s="2"/>
      <c r="D3" s="2"/>
      <c r="E3" s="2"/>
      <c r="F3" s="2"/>
      <c r="G3" s="2"/>
      <c r="H3" s="2"/>
      <c r="I3" s="2"/>
      <c r="J3" s="2"/>
      <c r="K3" s="2"/>
      <c r="L3" s="2"/>
      <c r="M3" s="2"/>
      <c r="N3" s="2"/>
      <c r="O3" s="2"/>
      <c r="P3" s="2"/>
      <c r="Q3" s="2"/>
      <c r="R3" s="2"/>
      <c r="S3" s="2"/>
      <c r="T3" s="2"/>
      <c r="U3" s="2"/>
      <c r="V3" s="2"/>
      <c r="W3" s="2"/>
      <c r="X3" s="2"/>
      <c r="Y3" s="2"/>
    </row>
    <row r="4" spans="1:25" x14ac:dyDescent="0.45">
      <c r="A4" s="2" t="s">
        <v>182</v>
      </c>
      <c r="B4" s="2"/>
      <c r="C4" s="2"/>
      <c r="D4" s="2"/>
      <c r="E4" s="2"/>
      <c r="F4" s="2"/>
      <c r="G4" s="2"/>
      <c r="H4" s="2"/>
      <c r="I4" s="2"/>
      <c r="J4" s="2"/>
      <c r="K4" s="2"/>
      <c r="L4" s="2"/>
      <c r="M4" s="2"/>
      <c r="N4" s="2"/>
      <c r="O4" s="2"/>
      <c r="P4" s="2"/>
      <c r="Q4" s="2"/>
      <c r="R4" s="2"/>
      <c r="S4" s="2"/>
      <c r="T4" s="2"/>
      <c r="U4" s="2"/>
      <c r="V4" s="2"/>
      <c r="W4" s="2"/>
      <c r="X4" s="2"/>
      <c r="Y4" s="2"/>
    </row>
    <row r="5" spans="1:25" x14ac:dyDescent="0.45">
      <c r="A5" s="2" t="s">
        <v>183</v>
      </c>
      <c r="B5" s="2"/>
      <c r="C5" s="2"/>
      <c r="D5" s="2"/>
      <c r="E5" s="2"/>
      <c r="F5" s="2"/>
      <c r="G5" s="2"/>
      <c r="H5" s="2"/>
      <c r="I5" s="2"/>
      <c r="J5" s="2"/>
      <c r="K5" s="2"/>
      <c r="L5" s="2"/>
      <c r="M5" s="2"/>
      <c r="N5" s="2"/>
      <c r="O5" s="2"/>
      <c r="P5" s="2"/>
      <c r="Q5" s="2"/>
      <c r="R5" s="2"/>
      <c r="S5" s="2"/>
      <c r="T5" s="2"/>
      <c r="U5" s="2"/>
      <c r="V5" s="2"/>
      <c r="W5" s="2"/>
      <c r="X5" s="2"/>
      <c r="Y5" s="2"/>
    </row>
    <row r="6" spans="1:25" x14ac:dyDescent="0.45">
      <c r="A6" s="2" t="s">
        <v>184</v>
      </c>
      <c r="B6" s="2"/>
      <c r="C6" s="2"/>
      <c r="D6" s="2"/>
      <c r="E6" s="2"/>
      <c r="F6" s="2"/>
      <c r="G6" s="2"/>
      <c r="H6" s="2"/>
      <c r="I6" s="2"/>
      <c r="J6" s="2"/>
      <c r="K6" s="2"/>
      <c r="L6" s="2"/>
      <c r="M6" s="2"/>
      <c r="N6" s="2"/>
      <c r="O6" s="2"/>
      <c r="P6" s="2"/>
      <c r="Q6" s="2"/>
      <c r="R6" s="2"/>
      <c r="S6" s="2"/>
      <c r="T6" s="2"/>
      <c r="U6" s="2"/>
      <c r="V6" s="2"/>
      <c r="W6" s="2"/>
      <c r="X6" s="2"/>
      <c r="Y6" s="2"/>
    </row>
    <row r="7" spans="1:25" x14ac:dyDescent="0.45">
      <c r="A7" s="2" t="s">
        <v>185</v>
      </c>
      <c r="B7" s="2"/>
      <c r="C7" s="2"/>
      <c r="D7" s="2"/>
      <c r="E7" s="2"/>
      <c r="F7" s="2"/>
      <c r="G7" s="2"/>
      <c r="H7" s="2"/>
      <c r="I7" s="2"/>
      <c r="J7" s="2"/>
      <c r="K7" s="2"/>
      <c r="L7" s="2"/>
      <c r="M7" s="2"/>
      <c r="N7" s="2"/>
      <c r="O7" s="2"/>
      <c r="P7" s="2"/>
      <c r="Q7" s="2"/>
      <c r="R7" s="2"/>
      <c r="S7" s="2"/>
      <c r="T7" s="2"/>
      <c r="U7" s="2"/>
      <c r="V7" s="2"/>
      <c r="W7" s="2"/>
      <c r="X7" s="2"/>
      <c r="Y7" s="2"/>
    </row>
    <row r="8" spans="1:25" x14ac:dyDescent="0.45">
      <c r="A8" s="2" t="s">
        <v>186</v>
      </c>
      <c r="B8" s="2"/>
      <c r="C8" s="2"/>
      <c r="D8" s="2"/>
      <c r="E8" s="2"/>
      <c r="F8" s="2"/>
      <c r="G8" s="2"/>
      <c r="H8" s="2"/>
      <c r="I8" s="2"/>
      <c r="J8" s="2"/>
      <c r="K8" s="2"/>
      <c r="L8" s="2"/>
      <c r="M8" s="2"/>
      <c r="N8" s="2"/>
      <c r="O8" s="2"/>
      <c r="P8" s="2"/>
      <c r="Q8" s="2"/>
      <c r="R8" s="2"/>
      <c r="S8" s="2"/>
      <c r="T8" s="2"/>
      <c r="U8" s="2"/>
      <c r="V8" s="2"/>
      <c r="W8" s="2"/>
      <c r="X8" s="2"/>
      <c r="Y8" s="2"/>
    </row>
    <row r="9" spans="1:25" x14ac:dyDescent="0.45">
      <c r="A9" s="2" t="s">
        <v>187</v>
      </c>
      <c r="B9" s="2"/>
      <c r="C9" s="2"/>
      <c r="D9" s="2"/>
      <c r="E9" s="2"/>
      <c r="F9" s="2"/>
      <c r="G9" s="2"/>
      <c r="H9" s="2"/>
      <c r="I9" s="2"/>
      <c r="J9" s="2"/>
      <c r="K9" s="2"/>
      <c r="L9" s="2"/>
      <c r="M9" s="2"/>
      <c r="N9" s="2"/>
      <c r="O9" s="2"/>
      <c r="P9" s="2"/>
      <c r="Q9" s="2"/>
      <c r="R9" s="2"/>
      <c r="S9" s="2"/>
      <c r="T9" s="2"/>
      <c r="U9" s="2"/>
      <c r="V9" s="2"/>
      <c r="W9" s="2"/>
      <c r="X9" s="2"/>
      <c r="Y9" s="2"/>
    </row>
    <row r="10" spans="1:25" x14ac:dyDescent="0.45">
      <c r="A10" s="2" t="s">
        <v>188</v>
      </c>
      <c r="B10" s="2"/>
      <c r="C10" s="2"/>
      <c r="D10" s="2"/>
      <c r="E10" s="2"/>
      <c r="F10" s="2"/>
      <c r="G10" s="2"/>
      <c r="H10" s="2"/>
      <c r="I10" s="2"/>
      <c r="J10" s="2"/>
      <c r="K10" s="2"/>
      <c r="L10" s="2"/>
      <c r="M10" s="2"/>
      <c r="N10" s="2"/>
      <c r="O10" s="2"/>
      <c r="P10" s="2"/>
      <c r="Q10" s="2"/>
      <c r="R10" s="2"/>
      <c r="S10" s="2"/>
      <c r="T10" s="2"/>
      <c r="U10" s="2"/>
      <c r="V10" s="2"/>
      <c r="W10" s="2"/>
      <c r="X10" s="2"/>
      <c r="Y10" s="2"/>
    </row>
    <row r="11" spans="1:25" x14ac:dyDescent="0.45">
      <c r="A11" s="2" t="s">
        <v>189</v>
      </c>
      <c r="B11" s="2"/>
      <c r="C11" s="2"/>
      <c r="D11" s="2"/>
      <c r="E11" s="2"/>
      <c r="F11" s="2"/>
      <c r="G11" s="2"/>
      <c r="H11" s="2"/>
      <c r="I11" s="2"/>
      <c r="J11" s="2"/>
      <c r="K11" s="2"/>
      <c r="L11" s="2"/>
      <c r="M11" s="2"/>
      <c r="N11" s="2"/>
      <c r="O11" s="2"/>
      <c r="P11" s="2"/>
      <c r="Q11" s="2"/>
      <c r="R11" s="2"/>
      <c r="S11" s="2"/>
      <c r="T11" s="2"/>
      <c r="U11" s="2"/>
      <c r="V11" s="2"/>
      <c r="W11" s="2"/>
      <c r="X11" s="2"/>
      <c r="Y11" s="2"/>
    </row>
    <row r="12" spans="1:25" x14ac:dyDescent="0.45">
      <c r="A12" s="2" t="s">
        <v>190</v>
      </c>
      <c r="B12" s="2"/>
      <c r="C12" s="2"/>
      <c r="D12" s="2"/>
      <c r="E12" s="2"/>
      <c r="F12" s="2"/>
      <c r="G12" s="2"/>
      <c r="H12" s="2"/>
      <c r="I12" s="2"/>
      <c r="J12" s="2"/>
      <c r="K12" s="2"/>
      <c r="L12" s="2"/>
      <c r="M12" s="2"/>
      <c r="N12" s="2"/>
      <c r="O12" s="2"/>
      <c r="P12" s="2"/>
      <c r="Q12" s="2"/>
      <c r="R12" s="2"/>
      <c r="S12" s="2"/>
      <c r="T12" s="2"/>
      <c r="U12" s="2"/>
      <c r="V12" s="2"/>
      <c r="W12" s="2"/>
      <c r="X12" s="2"/>
      <c r="Y12" s="2"/>
    </row>
    <row r="13" spans="1:25" x14ac:dyDescent="0.45">
      <c r="A13" s="2" t="s">
        <v>191</v>
      </c>
      <c r="B13" s="2"/>
      <c r="C13" s="2"/>
      <c r="D13" s="2"/>
      <c r="E13" s="2"/>
      <c r="F13" s="2"/>
      <c r="G13" s="2"/>
      <c r="H13" s="2"/>
      <c r="I13" s="2"/>
      <c r="J13" s="2"/>
      <c r="K13" s="2"/>
      <c r="L13" s="2"/>
      <c r="M13" s="2"/>
      <c r="N13" s="2"/>
      <c r="O13" s="2"/>
      <c r="P13" s="2"/>
      <c r="Q13" s="2"/>
      <c r="R13" s="2"/>
      <c r="S13" s="2"/>
      <c r="T13" s="2"/>
      <c r="U13" s="2"/>
      <c r="V13" s="2"/>
      <c r="W13" s="2"/>
      <c r="X13" s="2"/>
      <c r="Y13" s="2"/>
    </row>
    <row r="14" spans="1:25" x14ac:dyDescent="0.45">
      <c r="A14" s="2" t="s">
        <v>192</v>
      </c>
      <c r="B14" s="2"/>
      <c r="C14" s="2"/>
      <c r="D14" s="2"/>
      <c r="E14" s="2"/>
      <c r="F14" s="2"/>
      <c r="G14" s="2"/>
      <c r="H14" s="2"/>
      <c r="I14" s="2"/>
      <c r="J14" s="2"/>
      <c r="K14" s="2"/>
      <c r="L14" s="2"/>
      <c r="M14" s="2"/>
      <c r="N14" s="2"/>
      <c r="O14" s="2"/>
      <c r="P14" s="2"/>
      <c r="Q14" s="2"/>
      <c r="R14" s="2"/>
      <c r="S14" s="2"/>
      <c r="T14" s="2"/>
      <c r="U14" s="2"/>
      <c r="V14" s="2"/>
      <c r="W14" s="2"/>
      <c r="X14" s="2"/>
      <c r="Y14" s="2"/>
    </row>
    <row r="17" spans="1:1" x14ac:dyDescent="0.45">
      <c r="A17" t="s">
        <v>193</v>
      </c>
    </row>
    <row r="18" spans="1:1" x14ac:dyDescent="0.45">
      <c r="A18" t="s">
        <v>194</v>
      </c>
    </row>
    <row r="19" spans="1:1" x14ac:dyDescent="0.45">
      <c r="A19" t="s">
        <v>195</v>
      </c>
    </row>
    <row r="20" spans="1:1" x14ac:dyDescent="0.45">
      <c r="A20" t="s">
        <v>196</v>
      </c>
    </row>
  </sheetData>
  <mergeCells count="7">
    <mergeCell ref="W1:Y1"/>
    <mergeCell ref="E1:G1"/>
    <mergeCell ref="H1:J1"/>
    <mergeCell ref="K1:M1"/>
    <mergeCell ref="N1:P1"/>
    <mergeCell ref="Q1:S1"/>
    <mergeCell ref="T1:V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dimension ref="A1:Y6"/>
  <sheetViews>
    <sheetView workbookViewId="0">
      <selection activeCell="K6" sqref="K6"/>
    </sheetView>
  </sheetViews>
  <sheetFormatPr defaultRowHeight="14.25" x14ac:dyDescent="0.45"/>
  <cols>
    <col min="1" max="1" width="12.1328125" customWidth="1"/>
    <col min="2" max="2" width="12.3984375" customWidth="1"/>
    <col min="3" max="3" width="12.1328125" customWidth="1"/>
    <col min="4" max="4" width="12.265625" customWidth="1"/>
    <col min="5" max="5" width="11.86328125" customWidth="1"/>
    <col min="8" max="8" width="11.59765625" customWidth="1"/>
    <col min="11" max="11" width="12" customWidth="1"/>
    <col min="14" max="14" width="11.73046875" customWidth="1"/>
    <col min="17" max="17" width="11.3984375" customWidth="1"/>
    <col min="19" max="19" width="10" customWidth="1"/>
    <col min="20" max="20" width="11" customWidth="1"/>
    <col min="23" max="23" width="10.59765625" customWidth="1"/>
  </cols>
  <sheetData>
    <row r="1" spans="1:25" x14ac:dyDescent="0.45">
      <c r="B1" s="2" t="s">
        <v>21</v>
      </c>
      <c r="C1" s="2" t="s">
        <v>30</v>
      </c>
      <c r="D1" s="2" t="s">
        <v>31</v>
      </c>
      <c r="E1" s="343" t="s">
        <v>32</v>
      </c>
      <c r="F1" s="343"/>
      <c r="G1" s="343"/>
      <c r="H1" s="343" t="s">
        <v>33</v>
      </c>
      <c r="I1" s="343"/>
      <c r="J1" s="343"/>
      <c r="K1" s="343" t="s">
        <v>34</v>
      </c>
      <c r="L1" s="343"/>
      <c r="M1" s="343"/>
      <c r="N1" s="343" t="s">
        <v>35</v>
      </c>
      <c r="O1" s="343"/>
      <c r="P1" s="343"/>
      <c r="Q1" s="343" t="s">
        <v>36</v>
      </c>
      <c r="R1" s="343"/>
      <c r="S1" s="343"/>
      <c r="T1" s="343" t="s">
        <v>37</v>
      </c>
      <c r="U1" s="343"/>
      <c r="V1" s="343"/>
      <c r="W1" s="343" t="s">
        <v>38</v>
      </c>
      <c r="X1" s="343"/>
      <c r="Y1" s="343"/>
    </row>
    <row r="2" spans="1:25" x14ac:dyDescent="0.45">
      <c r="B2" s="150" t="s">
        <v>178</v>
      </c>
      <c r="C2" s="150" t="s">
        <v>178</v>
      </c>
      <c r="D2" s="150" t="s">
        <v>178</v>
      </c>
      <c r="E2" s="150" t="s">
        <v>178</v>
      </c>
      <c r="F2" s="150" t="s">
        <v>179</v>
      </c>
      <c r="G2" s="150" t="s">
        <v>180</v>
      </c>
      <c r="H2" s="150" t="s">
        <v>178</v>
      </c>
      <c r="I2" s="150" t="s">
        <v>179</v>
      </c>
      <c r="J2" s="150" t="s">
        <v>180</v>
      </c>
      <c r="K2" s="150" t="s">
        <v>178</v>
      </c>
      <c r="L2" s="150" t="s">
        <v>179</v>
      </c>
      <c r="M2" s="150" t="s">
        <v>180</v>
      </c>
      <c r="N2" s="150" t="s">
        <v>178</v>
      </c>
      <c r="O2" s="150" t="s">
        <v>179</v>
      </c>
      <c r="P2" s="150" t="s">
        <v>180</v>
      </c>
      <c r="Q2" s="150" t="s">
        <v>178</v>
      </c>
      <c r="R2" s="150" t="s">
        <v>179</v>
      </c>
      <c r="S2" s="150" t="s">
        <v>180</v>
      </c>
      <c r="T2" s="150" t="s">
        <v>178</v>
      </c>
      <c r="U2" s="150" t="s">
        <v>179</v>
      </c>
      <c r="V2" s="150" t="s">
        <v>180</v>
      </c>
      <c r="W2" s="150" t="s">
        <v>178</v>
      </c>
      <c r="X2" s="150" t="s">
        <v>179</v>
      </c>
      <c r="Y2" s="150" t="s">
        <v>180</v>
      </c>
    </row>
    <row r="3" spans="1:25" x14ac:dyDescent="0.45">
      <c r="A3" s="2" t="s">
        <v>193</v>
      </c>
      <c r="B3" s="2"/>
      <c r="C3" s="2"/>
      <c r="D3" s="2"/>
      <c r="E3" s="2"/>
      <c r="F3" s="2"/>
      <c r="G3" s="2"/>
      <c r="H3" s="2"/>
      <c r="I3" s="2"/>
      <c r="J3" s="2"/>
      <c r="K3" s="2"/>
      <c r="L3" s="2"/>
      <c r="M3" s="2"/>
      <c r="N3" s="2"/>
      <c r="O3" s="2"/>
      <c r="P3" s="2"/>
      <c r="Q3" s="2"/>
      <c r="R3" s="2"/>
      <c r="S3" s="2"/>
      <c r="T3" s="2"/>
      <c r="U3" s="2"/>
      <c r="V3" s="2"/>
      <c r="W3" s="2"/>
      <c r="X3" s="2"/>
      <c r="Y3" s="2"/>
    </row>
    <row r="4" spans="1:25" x14ac:dyDescent="0.45">
      <c r="A4" s="2" t="s">
        <v>194</v>
      </c>
      <c r="B4" s="2"/>
      <c r="C4" s="2"/>
      <c r="D4" s="2"/>
      <c r="E4" s="2"/>
      <c r="F4" s="2"/>
      <c r="G4" s="2"/>
      <c r="H4" s="2"/>
      <c r="I4" s="2"/>
      <c r="J4" s="2"/>
      <c r="K4" s="2"/>
      <c r="L4" s="2"/>
      <c r="M4" s="2"/>
      <c r="N4" s="2"/>
      <c r="O4" s="2"/>
      <c r="P4" s="2"/>
      <c r="Q4" s="2"/>
      <c r="R4" s="2"/>
      <c r="S4" s="2"/>
      <c r="T4" s="2"/>
      <c r="U4" s="2"/>
      <c r="V4" s="2"/>
      <c r="W4" s="2"/>
      <c r="X4" s="2"/>
      <c r="Y4" s="2"/>
    </row>
    <row r="5" spans="1:25" x14ac:dyDescent="0.45">
      <c r="A5" s="2" t="s">
        <v>195</v>
      </c>
      <c r="B5" s="2"/>
      <c r="C5" s="2"/>
      <c r="D5" s="2"/>
      <c r="E5" s="2"/>
      <c r="F5" s="2"/>
      <c r="G5" s="2"/>
      <c r="H5" s="2"/>
      <c r="I5" s="2"/>
      <c r="J5" s="2"/>
      <c r="K5" s="2"/>
      <c r="L5" s="2"/>
      <c r="M5" s="2"/>
      <c r="N5" s="2"/>
      <c r="O5" s="2"/>
      <c r="P5" s="2"/>
      <c r="Q5" s="2"/>
      <c r="R5" s="2"/>
      <c r="S5" s="2"/>
      <c r="T5" s="2"/>
      <c r="U5" s="2"/>
      <c r="V5" s="2"/>
      <c r="W5" s="2"/>
      <c r="X5" s="2"/>
      <c r="Y5" s="2"/>
    </row>
    <row r="6" spans="1:25" x14ac:dyDescent="0.45">
      <c r="A6" s="2" t="s">
        <v>196</v>
      </c>
      <c r="B6" s="2"/>
      <c r="C6" s="2"/>
      <c r="D6" s="2"/>
      <c r="E6" s="2"/>
      <c r="F6" s="2"/>
      <c r="G6" s="2"/>
      <c r="H6" s="2"/>
      <c r="I6" s="2"/>
      <c r="J6" s="2"/>
      <c r="K6" s="2"/>
      <c r="L6" s="2"/>
      <c r="M6" s="2"/>
      <c r="N6" s="2"/>
      <c r="O6" s="2"/>
      <c r="P6" s="2"/>
      <c r="Q6" s="2"/>
      <c r="R6" s="2"/>
      <c r="S6" s="2"/>
      <c r="T6" s="2"/>
      <c r="U6" s="2"/>
      <c r="V6" s="2"/>
      <c r="W6" s="2"/>
      <c r="X6" s="2"/>
      <c r="Y6" s="2"/>
    </row>
  </sheetData>
  <mergeCells count="7">
    <mergeCell ref="W1:Y1"/>
    <mergeCell ref="E1:G1"/>
    <mergeCell ref="H1:J1"/>
    <mergeCell ref="K1:M1"/>
    <mergeCell ref="N1:P1"/>
    <mergeCell ref="Q1:S1"/>
    <mergeCell ref="T1:V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
  <dimension ref="A1:Y266"/>
  <sheetViews>
    <sheetView topLeftCell="A4" workbookViewId="0">
      <selection activeCell="C27" sqref="C27"/>
    </sheetView>
  </sheetViews>
  <sheetFormatPr defaultColWidth="8.73046875" defaultRowHeight="14.25" x14ac:dyDescent="0.45"/>
  <cols>
    <col min="1" max="1" width="21.1328125" bestFit="1" customWidth="1"/>
    <col min="2" max="2" width="10" bestFit="1" customWidth="1"/>
    <col min="3" max="3" width="13.73046875" bestFit="1" customWidth="1"/>
    <col min="4" max="4" width="67.86328125" bestFit="1" customWidth="1"/>
    <col min="8" max="8" width="2.1328125" customWidth="1"/>
    <col min="11" max="11" width="10.265625" bestFit="1" customWidth="1"/>
  </cols>
  <sheetData>
    <row r="1" spans="1:25" ht="28.5" x14ac:dyDescent="0.85">
      <c r="A1" s="4" t="s">
        <v>13</v>
      </c>
    </row>
    <row r="3" spans="1:25" s="3" customFormat="1" x14ac:dyDescent="0.45">
      <c r="A3" s="3" t="s">
        <v>12</v>
      </c>
      <c r="B3" s="3" t="s">
        <v>41</v>
      </c>
      <c r="C3" s="3" t="s">
        <v>1</v>
      </c>
      <c r="D3" s="3" t="s">
        <v>197</v>
      </c>
    </row>
    <row r="4" spans="1:25" s="3" customFormat="1" x14ac:dyDescent="0.45">
      <c r="E4" s="148" t="s">
        <v>178</v>
      </c>
      <c r="F4" s="148" t="s">
        <v>179</v>
      </c>
      <c r="G4" s="148" t="s">
        <v>180</v>
      </c>
      <c r="I4" s="3" t="str">
        <f>A20</f>
        <v>Knows</v>
      </c>
      <c r="J4" s="3" t="str">
        <f>A21</f>
        <v>Knows How</v>
      </c>
      <c r="K4" s="3" t="str">
        <f>A22</f>
        <v>Shows How</v>
      </c>
      <c r="L4" s="3" t="str">
        <f>A23</f>
        <v>Does</v>
      </c>
    </row>
    <row r="5" spans="1:25" ht="21" customHeight="1" x14ac:dyDescent="0.45">
      <c r="A5" s="148" t="s">
        <v>5</v>
      </c>
      <c r="B5" s="148">
        <v>6</v>
      </c>
      <c r="C5" s="148">
        <v>6</v>
      </c>
      <c r="D5" s="148" t="s">
        <v>14</v>
      </c>
      <c r="E5">
        <f>COUNTIFS('2 Knowledge Domain Matrix'!$F:$F,D5,'2 Knowledge Domain Matrix'!J:J,$B$20)</f>
        <v>0</v>
      </c>
      <c r="F5">
        <f>COUNTIFS('2 Knowledge Domain Matrix'!J:J,$B$21,'2 Knowledge Domain Matrix'!$F:$F,D5)</f>
        <v>0</v>
      </c>
      <c r="G5">
        <f>COUNTIFS('2 Knowledge Domain Matrix'!J:J,$B$22,'2 Knowledge Domain Matrix'!$F:$F,D5)</f>
        <v>0</v>
      </c>
      <c r="H5" s="148"/>
      <c r="I5" s="148">
        <f>COUNTIFS('2 Knowledge Domain Matrix'!$F:$F,$D5,'2 Knowledge Domain Matrix'!$H:$H,$A$20)</f>
        <v>0</v>
      </c>
      <c r="J5" s="148">
        <f>COUNTIFS('2 Knowledge Domain Matrix'!$F:$F,$D5,'2 Knowledge Domain Matrix'!$H:$H,'HIDDEN-CAHIIM Data Inputs'!$A$21)</f>
        <v>0</v>
      </c>
      <c r="K5" s="148">
        <f>COUNTIFS('2 Knowledge Domain Matrix'!$F:$F,$D5,'2 Knowledge Domain Matrix'!$H:$H,$A$22)</f>
        <v>0</v>
      </c>
      <c r="L5" s="148">
        <f>COUNTIFS('2 Knowledge Domain Matrix'!$F:$F,$D5,'2 Knowledge Domain Matrix'!$H:$H,$A$23)</f>
        <v>0</v>
      </c>
      <c r="M5" s="149"/>
      <c r="N5" s="149"/>
      <c r="O5" s="149"/>
      <c r="P5" s="149"/>
      <c r="Q5" s="149"/>
      <c r="R5" s="149"/>
      <c r="S5" s="149"/>
      <c r="T5" s="149"/>
      <c r="U5" s="149"/>
      <c r="V5" s="149"/>
      <c r="W5" s="148"/>
      <c r="X5" s="148"/>
      <c r="Y5" s="148"/>
    </row>
    <row r="6" spans="1:25" x14ac:dyDescent="0.45">
      <c r="A6" s="148" t="s">
        <v>6</v>
      </c>
      <c r="B6" s="148">
        <v>5</v>
      </c>
      <c r="C6" s="148">
        <v>5</v>
      </c>
      <c r="D6" s="148" t="s">
        <v>15</v>
      </c>
      <c r="E6">
        <f>COUNTIFS('2 Knowledge Domain Matrix'!$F:$F,D6,'2 Knowledge Domain Matrix'!J:J,$B$20)</f>
        <v>0</v>
      </c>
      <c r="F6">
        <f>COUNTIFS('2 Knowledge Domain Matrix'!J:J,$B$21,'2 Knowledge Domain Matrix'!$F:$F,D6)</f>
        <v>0</v>
      </c>
      <c r="G6">
        <f>COUNTIFS('2 Knowledge Domain Matrix'!J:J,$B$22,'2 Knowledge Domain Matrix'!$F:$F,D6)</f>
        <v>0</v>
      </c>
      <c r="H6" s="148"/>
      <c r="I6" s="148">
        <f>COUNTIFS('2 Knowledge Domain Matrix'!$F:$F,$D6,'2 Knowledge Domain Matrix'!$H:$H,$A$20)</f>
        <v>0</v>
      </c>
      <c r="J6" s="148">
        <f>COUNTIFS('2 Knowledge Domain Matrix'!$F:$F,$D6,'2 Knowledge Domain Matrix'!$H:$H,'HIDDEN-CAHIIM Data Inputs'!$A$21)</f>
        <v>0</v>
      </c>
      <c r="K6" s="148">
        <f>COUNTIFS('2 Knowledge Domain Matrix'!$F:$F,$D6,'2 Knowledge Domain Matrix'!$H:$H,$A$22)</f>
        <v>0</v>
      </c>
      <c r="L6" s="148">
        <f>COUNTIFS('2 Knowledge Domain Matrix'!$F:$F,$D6,'2 Knowledge Domain Matrix'!$H:$H,$A$23)</f>
        <v>0</v>
      </c>
      <c r="M6" s="148"/>
      <c r="N6" s="148"/>
      <c r="O6" s="148"/>
      <c r="P6" s="148"/>
      <c r="Q6" s="148"/>
      <c r="R6" s="148"/>
      <c r="S6" s="148"/>
      <c r="T6" s="148"/>
      <c r="U6" s="148"/>
      <c r="V6" s="148"/>
      <c r="W6" s="148"/>
      <c r="X6" s="148"/>
      <c r="Y6" s="148"/>
    </row>
    <row r="7" spans="1:25" x14ac:dyDescent="0.45">
      <c r="A7" s="148" t="s">
        <v>7</v>
      </c>
      <c r="B7" s="148">
        <v>4</v>
      </c>
      <c r="C7" s="148">
        <v>4</v>
      </c>
      <c r="D7" s="148" t="s">
        <v>16</v>
      </c>
      <c r="E7">
        <f>COUNTIFS('2 Knowledge Domain Matrix'!$F:$F,D7,'2 Knowledge Domain Matrix'!J:J,$B$20)</f>
        <v>0</v>
      </c>
      <c r="F7">
        <f>COUNTIFS('2 Knowledge Domain Matrix'!J:J,$B$21,'2 Knowledge Domain Matrix'!$F:$F,D7)</f>
        <v>0</v>
      </c>
      <c r="G7">
        <f>COUNTIFS('2 Knowledge Domain Matrix'!J:J,$B$22,'2 Knowledge Domain Matrix'!$F:$F,D7)</f>
        <v>0</v>
      </c>
      <c r="H7" s="148"/>
      <c r="I7" s="148">
        <f>COUNTIFS('2 Knowledge Domain Matrix'!$F:$F,$D7,'2 Knowledge Domain Matrix'!$H:$H,$A$20)</f>
        <v>0</v>
      </c>
      <c r="J7" s="148">
        <f>COUNTIFS('2 Knowledge Domain Matrix'!$F:$F,$D7,'2 Knowledge Domain Matrix'!$H:$H,'HIDDEN-CAHIIM Data Inputs'!$A$21)</f>
        <v>0</v>
      </c>
      <c r="K7" s="148">
        <f>COUNTIFS('2 Knowledge Domain Matrix'!$F:$F,$D7,'2 Knowledge Domain Matrix'!$H:$H,$A$22)</f>
        <v>0</v>
      </c>
      <c r="L7" s="148">
        <f>COUNTIFS('2 Knowledge Domain Matrix'!$F:$F,$D7,'2 Knowledge Domain Matrix'!$H:$H,$A$23)</f>
        <v>0</v>
      </c>
      <c r="M7" s="148"/>
      <c r="N7" s="148"/>
      <c r="O7" s="148"/>
      <c r="P7" s="148"/>
      <c r="Q7" s="148"/>
      <c r="R7" s="148"/>
      <c r="S7" s="148"/>
      <c r="T7" s="148"/>
      <c r="U7" s="148"/>
      <c r="V7" s="148"/>
      <c r="W7" s="148"/>
      <c r="X7" s="148"/>
      <c r="Y7" s="148"/>
    </row>
    <row r="8" spans="1:25" x14ac:dyDescent="0.45">
      <c r="A8" s="148" t="s">
        <v>8</v>
      </c>
      <c r="B8" s="148">
        <v>3</v>
      </c>
      <c r="C8" s="148">
        <v>3</v>
      </c>
      <c r="D8" s="148" t="s">
        <v>17</v>
      </c>
      <c r="E8">
        <f>COUNTIFS('2 Knowledge Domain Matrix'!$F:$F,D8,'2 Knowledge Domain Matrix'!J:J,$B$20)</f>
        <v>0</v>
      </c>
      <c r="F8">
        <f>COUNTIFS('2 Knowledge Domain Matrix'!J:J,$B$21,'2 Knowledge Domain Matrix'!$F:$F,D8)</f>
        <v>0</v>
      </c>
      <c r="G8">
        <f>COUNTIFS('2 Knowledge Domain Matrix'!J:J,$B$22,'2 Knowledge Domain Matrix'!$F:$F,D8)</f>
        <v>0</v>
      </c>
      <c r="H8" s="148"/>
      <c r="I8" s="148">
        <f>COUNTIFS('2 Knowledge Domain Matrix'!$F:$F,$D8,'2 Knowledge Domain Matrix'!$H:$H,$A$20)</f>
        <v>0</v>
      </c>
      <c r="J8" s="148">
        <f>COUNTIFS('2 Knowledge Domain Matrix'!$F:$F,$D8,'2 Knowledge Domain Matrix'!$H:$H,'HIDDEN-CAHIIM Data Inputs'!$A$21)</f>
        <v>0</v>
      </c>
      <c r="K8" s="148">
        <f>COUNTIFS('2 Knowledge Domain Matrix'!$F:$F,$D8,'2 Knowledge Domain Matrix'!$H:$H,$A$22)</f>
        <v>0</v>
      </c>
      <c r="L8" s="148">
        <f>COUNTIFS('2 Knowledge Domain Matrix'!$F:$F,$D8,'2 Knowledge Domain Matrix'!$H:$H,$A$23)</f>
        <v>0</v>
      </c>
      <c r="M8" s="148"/>
      <c r="N8" s="148"/>
      <c r="O8" s="148"/>
      <c r="P8" s="148"/>
      <c r="Q8" s="148"/>
      <c r="R8" s="148"/>
      <c r="S8" s="148"/>
      <c r="T8" s="148"/>
      <c r="U8" s="148"/>
      <c r="V8" s="148"/>
      <c r="W8" s="148"/>
      <c r="X8" s="148"/>
      <c r="Y8" s="148"/>
    </row>
    <row r="9" spans="1:25" x14ac:dyDescent="0.45">
      <c r="A9" s="148" t="s">
        <v>9</v>
      </c>
      <c r="B9" s="148">
        <v>2</v>
      </c>
      <c r="C9" s="148">
        <v>2</v>
      </c>
      <c r="D9" s="148" t="s">
        <v>202</v>
      </c>
      <c r="E9">
        <f>COUNTIFS('2 Knowledge Domain Matrix'!$F:$F,D9,'2 Knowledge Domain Matrix'!J:J,$B$20)</f>
        <v>0</v>
      </c>
      <c r="F9">
        <f>COUNTIFS('2 Knowledge Domain Matrix'!J:J,$B$21,'2 Knowledge Domain Matrix'!$F:$F,D9)</f>
        <v>0</v>
      </c>
      <c r="G9">
        <f>COUNTIFS('2 Knowledge Domain Matrix'!J:J,$B$22,'2 Knowledge Domain Matrix'!$F:$F,D9)</f>
        <v>0</v>
      </c>
      <c r="H9" s="148"/>
      <c r="I9" s="148">
        <f>COUNTIFS('2 Knowledge Domain Matrix'!$F:$F,$D9,'2 Knowledge Domain Matrix'!$H:$H,$A$20)</f>
        <v>0</v>
      </c>
      <c r="J9" s="148">
        <f>COUNTIFS('2 Knowledge Domain Matrix'!$F:$F,$D9,'2 Knowledge Domain Matrix'!$H:$H,'HIDDEN-CAHIIM Data Inputs'!$A$21)</f>
        <v>0</v>
      </c>
      <c r="K9" s="148">
        <f>COUNTIFS('2 Knowledge Domain Matrix'!$F:$F,$D9,'2 Knowledge Domain Matrix'!$H:$H,$A$22)</f>
        <v>0</v>
      </c>
      <c r="L9" s="148">
        <f>COUNTIFS('2 Knowledge Domain Matrix'!$F:$F,$D9,'2 Knowledge Domain Matrix'!$H:$H,$A$23)</f>
        <v>0</v>
      </c>
      <c r="M9" s="148"/>
      <c r="N9" s="148"/>
      <c r="O9" s="148"/>
      <c r="P9" s="148"/>
      <c r="Q9" s="148"/>
      <c r="R9" s="148"/>
      <c r="S9" s="148"/>
      <c r="T9" s="148"/>
      <c r="U9" s="148"/>
      <c r="V9" s="148"/>
      <c r="W9" s="148"/>
      <c r="X9" s="148"/>
      <c r="Y9" s="148"/>
    </row>
    <row r="10" spans="1:25" x14ac:dyDescent="0.45">
      <c r="A10" s="148" t="s">
        <v>10</v>
      </c>
      <c r="B10" s="148">
        <v>1</v>
      </c>
      <c r="C10" s="148">
        <v>1</v>
      </c>
      <c r="D10" s="148" t="s">
        <v>18</v>
      </c>
      <c r="E10">
        <f>COUNTIFS('2 Knowledge Domain Matrix'!$F:$F,D10,'2 Knowledge Domain Matrix'!J:J,$B$20)</f>
        <v>0</v>
      </c>
      <c r="F10">
        <f>COUNTIFS('2 Knowledge Domain Matrix'!J:J,$B$21,'2 Knowledge Domain Matrix'!$F:$F,D10)</f>
        <v>0</v>
      </c>
      <c r="G10">
        <f>COUNTIFS('2 Knowledge Domain Matrix'!J:J,$B$22,'2 Knowledge Domain Matrix'!$F:$F,D10)</f>
        <v>0</v>
      </c>
      <c r="H10" s="148"/>
      <c r="I10" s="148">
        <f>COUNTIFS('2 Knowledge Domain Matrix'!$F:$F,$D10,'2 Knowledge Domain Matrix'!$H:$H,$A$20)</f>
        <v>0</v>
      </c>
      <c r="J10" s="148">
        <f>COUNTIFS('2 Knowledge Domain Matrix'!$F:$F,$D10,'2 Knowledge Domain Matrix'!$H:$H,'HIDDEN-CAHIIM Data Inputs'!$A$21)</f>
        <v>0</v>
      </c>
      <c r="K10" s="148">
        <f>COUNTIFS('2 Knowledge Domain Matrix'!$F:$F,$D10,'2 Knowledge Domain Matrix'!$H:$H,$A$22)</f>
        <v>0</v>
      </c>
      <c r="L10" s="148">
        <f>COUNTIFS('2 Knowledge Domain Matrix'!$F:$F,$D10,'2 Knowledge Domain Matrix'!$H:$H,$A$23)</f>
        <v>0</v>
      </c>
      <c r="M10" s="148"/>
      <c r="N10" s="148"/>
      <c r="O10" s="148"/>
      <c r="P10" s="148"/>
      <c r="Q10" s="148"/>
      <c r="R10" s="148"/>
      <c r="S10" s="148"/>
      <c r="T10" s="148"/>
      <c r="U10" s="148"/>
      <c r="V10" s="148"/>
      <c r="W10" s="148"/>
      <c r="X10" s="148"/>
      <c r="Y10" s="148"/>
    </row>
    <row r="11" spans="1:25" x14ac:dyDescent="0.45">
      <c r="A11" s="148" t="s">
        <v>39</v>
      </c>
      <c r="B11" s="148">
        <v>0</v>
      </c>
      <c r="C11" s="148">
        <v>0</v>
      </c>
      <c r="D11" s="148" t="s">
        <v>19</v>
      </c>
      <c r="E11">
        <f>COUNTIFS('2 Knowledge Domain Matrix'!$F:$F,D11,'2 Knowledge Domain Matrix'!J:J,$B$20)</f>
        <v>0</v>
      </c>
      <c r="F11">
        <f>COUNTIFS('2 Knowledge Domain Matrix'!J:J,$B$21,'2 Knowledge Domain Matrix'!$F:$F,D11)</f>
        <v>0</v>
      </c>
      <c r="G11">
        <f>COUNTIFS('2 Knowledge Domain Matrix'!J:J,$B$22,'2 Knowledge Domain Matrix'!$F:$F,D11)</f>
        <v>0</v>
      </c>
      <c r="H11" s="148"/>
      <c r="I11" s="148">
        <f>COUNTIFS('2 Knowledge Domain Matrix'!$F:$F,$D11,'2 Knowledge Domain Matrix'!$H:$H,$A$20)</f>
        <v>0</v>
      </c>
      <c r="J11" s="148">
        <f>COUNTIFS('2 Knowledge Domain Matrix'!$F:$F,$D11,'2 Knowledge Domain Matrix'!$H:$H,'HIDDEN-CAHIIM Data Inputs'!$A$21)</f>
        <v>0</v>
      </c>
      <c r="K11" s="148">
        <f>COUNTIFS('2 Knowledge Domain Matrix'!$F:$F,$D11,'2 Knowledge Domain Matrix'!$H:$H,$A$22)</f>
        <v>0</v>
      </c>
      <c r="L11" s="148">
        <f>COUNTIFS('2 Knowledge Domain Matrix'!$F:$F,$D11,'2 Knowledge Domain Matrix'!$H:$H,$A$23)</f>
        <v>0</v>
      </c>
      <c r="M11" s="148"/>
      <c r="N11" s="148"/>
      <c r="O11" s="148"/>
      <c r="P11" s="148"/>
      <c r="Q11" s="148"/>
      <c r="R11" s="148"/>
      <c r="S11" s="148"/>
      <c r="T11" s="148"/>
      <c r="U11" s="148"/>
      <c r="V11" s="148"/>
      <c r="W11" s="148"/>
      <c r="X11" s="148"/>
      <c r="Y11" s="148"/>
    </row>
    <row r="12" spans="1:25" x14ac:dyDescent="0.45">
      <c r="A12" s="148"/>
      <c r="B12" s="148"/>
      <c r="C12" s="148"/>
      <c r="D12" s="148" t="s">
        <v>20</v>
      </c>
      <c r="E12">
        <f>COUNTIFS('2 Knowledge Domain Matrix'!$F:$F,D12,'2 Knowledge Domain Matrix'!J:J,$B$20)</f>
        <v>0</v>
      </c>
      <c r="F12">
        <f>COUNTIFS('2 Knowledge Domain Matrix'!J:J,$B$21,'2 Knowledge Domain Matrix'!$F:$F,D12)</f>
        <v>0</v>
      </c>
      <c r="G12">
        <f>COUNTIFS('2 Knowledge Domain Matrix'!J:J,$B$22,'2 Knowledge Domain Matrix'!$F:$F,D12)</f>
        <v>0</v>
      </c>
      <c r="H12" s="148"/>
      <c r="I12" s="148">
        <f>COUNTIFS('2 Knowledge Domain Matrix'!$F:$F,$D12,'2 Knowledge Domain Matrix'!$H:$H,$A$20)</f>
        <v>0</v>
      </c>
      <c r="J12" s="148">
        <f>COUNTIFS('2 Knowledge Domain Matrix'!$F:$F,$D12,'2 Knowledge Domain Matrix'!$H:$H,'HIDDEN-CAHIIM Data Inputs'!$A$21)</f>
        <v>0</v>
      </c>
      <c r="K12" s="148">
        <f>COUNTIFS('2 Knowledge Domain Matrix'!$F:$F,$D12,'2 Knowledge Domain Matrix'!$H:$H,$A$22)</f>
        <v>0</v>
      </c>
      <c r="L12" s="148">
        <f>COUNTIFS('2 Knowledge Domain Matrix'!$F:$F,$D12,'2 Knowledge Domain Matrix'!$H:$H,$A$23)</f>
        <v>0</v>
      </c>
      <c r="M12" s="148"/>
      <c r="N12" s="148"/>
      <c r="O12" s="148"/>
      <c r="P12" s="148"/>
      <c r="Q12" s="148"/>
      <c r="R12" s="148"/>
      <c r="S12" s="148"/>
      <c r="T12" s="148"/>
      <c r="U12" s="148"/>
      <c r="V12" s="148"/>
      <c r="W12" s="148"/>
      <c r="X12" s="148"/>
      <c r="Y12" s="148"/>
    </row>
    <row r="13" spans="1:25" x14ac:dyDescent="0.45">
      <c r="A13" s="172"/>
      <c r="B13" s="172"/>
      <c r="C13" s="172"/>
      <c r="D13" s="148" t="s">
        <v>43</v>
      </c>
      <c r="E13">
        <f>COUNTIFS('2 Knowledge Domain Matrix'!$F:$F,D13,'2 Knowledge Domain Matrix'!J:J,$B$20)</f>
        <v>0</v>
      </c>
      <c r="F13">
        <f>COUNTIFS('2 Knowledge Domain Matrix'!J:J,$B$21,'2 Knowledge Domain Matrix'!$F:$F,D13)</f>
        <v>0</v>
      </c>
      <c r="G13">
        <f>COUNTIFS('2 Knowledge Domain Matrix'!J:J,$B$22,'2 Knowledge Domain Matrix'!$F:$F,D13)</f>
        <v>0</v>
      </c>
      <c r="H13" s="148"/>
      <c r="I13" s="148">
        <f>COUNTIFS('2 Knowledge Domain Matrix'!$F:$F,$D13,'2 Knowledge Domain Matrix'!$H:$H,$A$20)</f>
        <v>0</v>
      </c>
      <c r="J13" s="148">
        <f>COUNTIFS('2 Knowledge Domain Matrix'!$F:$F,$D13,'2 Knowledge Domain Matrix'!$H:$H,'HIDDEN-CAHIIM Data Inputs'!$A$21)</f>
        <v>0</v>
      </c>
      <c r="K13" s="148">
        <f>COUNTIFS('2 Knowledge Domain Matrix'!$F:$F,$D13,'2 Knowledge Domain Matrix'!$H:$H,$A$22)</f>
        <v>0</v>
      </c>
      <c r="L13" s="148">
        <f>COUNTIFS('2 Knowledge Domain Matrix'!$F:$F,$D13,'2 Knowledge Domain Matrix'!$H:$H,$A$23)</f>
        <v>0</v>
      </c>
      <c r="M13" s="148"/>
      <c r="N13" s="148"/>
      <c r="O13" s="148"/>
      <c r="P13" s="148"/>
      <c r="Q13" s="148"/>
      <c r="R13" s="148"/>
      <c r="S13" s="148"/>
      <c r="T13" s="148"/>
      <c r="U13" s="148"/>
      <c r="V13" s="148"/>
      <c r="W13" s="148"/>
      <c r="X13" s="148"/>
      <c r="Y13" s="148"/>
    </row>
    <row r="14" spans="1:25" x14ac:dyDescent="0.45">
      <c r="A14" s="172"/>
      <c r="B14" s="172"/>
      <c r="C14" s="172"/>
      <c r="D14" s="148" t="s">
        <v>44</v>
      </c>
      <c r="E14">
        <f>COUNTIFS('2 Knowledge Domain Matrix'!$F:$F,D14,'2 Knowledge Domain Matrix'!J:J,$B$20)</f>
        <v>0</v>
      </c>
      <c r="F14">
        <f>COUNTIFS('2 Knowledge Domain Matrix'!J:J,$B$21,'2 Knowledge Domain Matrix'!$F:$F,D14)</f>
        <v>0</v>
      </c>
      <c r="G14">
        <f>COUNTIFS('2 Knowledge Domain Matrix'!J:J,$B$22,'2 Knowledge Domain Matrix'!$F:$F,D14)</f>
        <v>0</v>
      </c>
      <c r="H14" s="148"/>
      <c r="I14" s="148">
        <f>COUNTIFS('2 Knowledge Domain Matrix'!$F:$F,$D14,'2 Knowledge Domain Matrix'!$H:$H,$A$20)</f>
        <v>0</v>
      </c>
      <c r="J14" s="148">
        <f>COUNTIFS('2 Knowledge Domain Matrix'!$F:$F,$D14,'2 Knowledge Domain Matrix'!$H:$H,'HIDDEN-CAHIIM Data Inputs'!$A$21)</f>
        <v>0</v>
      </c>
      <c r="K14" s="148">
        <f>COUNTIFS('2 Knowledge Domain Matrix'!$F:$F,$D14,'2 Knowledge Domain Matrix'!$H:$H,$A$22)</f>
        <v>0</v>
      </c>
      <c r="L14" s="148">
        <f>COUNTIFS('2 Knowledge Domain Matrix'!$F:$F,$D14,'2 Knowledge Domain Matrix'!$H:$H,$A$23)</f>
        <v>0</v>
      </c>
      <c r="M14" s="148"/>
      <c r="N14" s="148"/>
      <c r="O14" s="148"/>
      <c r="P14" s="148"/>
      <c r="Q14" s="148"/>
      <c r="R14" s="148"/>
      <c r="S14" s="148"/>
      <c r="T14" s="148"/>
      <c r="U14" s="148"/>
      <c r="V14" s="148"/>
      <c r="W14" s="148"/>
      <c r="X14" s="148"/>
      <c r="Y14" s="148"/>
    </row>
    <row r="15" spans="1:25" x14ac:dyDescent="0.45">
      <c r="A15" s="172"/>
      <c r="B15" s="172"/>
      <c r="C15" s="172"/>
      <c r="D15" s="148"/>
      <c r="E15" s="148"/>
      <c r="F15" s="148"/>
      <c r="G15" s="148"/>
      <c r="H15" s="148"/>
      <c r="I15" s="148"/>
      <c r="J15" s="148"/>
      <c r="K15" s="148"/>
      <c r="L15" s="148"/>
      <c r="M15" s="148"/>
      <c r="N15" s="148"/>
      <c r="O15" s="148"/>
      <c r="P15" s="148"/>
      <c r="Q15" s="148"/>
      <c r="R15" s="148"/>
      <c r="S15" s="148"/>
      <c r="T15" s="148"/>
      <c r="U15" s="148"/>
      <c r="V15" s="148"/>
      <c r="W15" s="148"/>
      <c r="X15" s="148"/>
      <c r="Y15" s="148"/>
    </row>
    <row r="16" spans="1:25" x14ac:dyDescent="0.45">
      <c r="A16" s="148" t="s">
        <v>199</v>
      </c>
      <c r="B16" s="148" t="s">
        <v>178</v>
      </c>
      <c r="C16" s="148" t="s">
        <v>179</v>
      </c>
      <c r="D16" s="148" t="s">
        <v>180</v>
      </c>
      <c r="E16" s="148"/>
      <c r="F16" s="148"/>
      <c r="G16" s="148"/>
      <c r="H16" s="148"/>
      <c r="I16" s="148"/>
      <c r="J16" s="148"/>
      <c r="K16" s="148"/>
      <c r="L16" s="148"/>
      <c r="M16" s="148"/>
      <c r="N16" s="148"/>
      <c r="O16" s="148"/>
      <c r="P16" s="148"/>
      <c r="Q16" s="148"/>
      <c r="R16" s="148"/>
      <c r="S16" s="148"/>
      <c r="T16" s="148"/>
      <c r="U16" s="148"/>
      <c r="V16" s="148"/>
      <c r="W16" s="148"/>
      <c r="X16" s="148"/>
      <c r="Y16" s="148"/>
    </row>
    <row r="17" spans="1:25" x14ac:dyDescent="0.45">
      <c r="A17" s="148"/>
      <c r="B17" s="148"/>
      <c r="G17" s="148"/>
      <c r="H17" s="148"/>
      <c r="I17" s="148"/>
      <c r="J17" s="148"/>
      <c r="K17" s="148"/>
      <c r="L17" s="148"/>
      <c r="M17" s="148"/>
      <c r="N17" s="148"/>
      <c r="O17" s="148"/>
      <c r="P17" s="148"/>
      <c r="Q17" s="148"/>
      <c r="R17" s="148"/>
      <c r="S17" s="148"/>
      <c r="T17" s="148"/>
      <c r="U17" s="148"/>
      <c r="V17" s="148"/>
      <c r="W17" s="148"/>
      <c r="X17" s="148"/>
      <c r="Y17" s="148"/>
    </row>
    <row r="18" spans="1:25" ht="7.35" customHeight="1" x14ac:dyDescent="0.45">
      <c r="A18" s="172"/>
      <c r="B18" s="172"/>
      <c r="C18" s="172"/>
      <c r="E18" s="148"/>
      <c r="F18" s="148"/>
      <c r="G18" s="148"/>
      <c r="H18" s="148"/>
      <c r="I18" s="148"/>
      <c r="J18" s="148"/>
      <c r="K18" s="148"/>
      <c r="L18" s="148"/>
      <c r="M18" s="148"/>
      <c r="N18" s="148"/>
      <c r="O18" s="148"/>
      <c r="P18" s="148"/>
      <c r="Q18" s="148"/>
      <c r="R18" s="148"/>
      <c r="S18" s="148"/>
      <c r="T18" s="148"/>
      <c r="U18" s="148"/>
      <c r="V18" s="148"/>
      <c r="W18" s="148"/>
      <c r="X18" s="148"/>
      <c r="Y18" s="148"/>
    </row>
    <row r="19" spans="1:25" x14ac:dyDescent="0.45">
      <c r="A19" s="156" t="s">
        <v>200</v>
      </c>
      <c r="B19" s="157"/>
      <c r="F19" s="148"/>
      <c r="G19" s="148"/>
      <c r="H19" s="148"/>
      <c r="I19" s="148"/>
      <c r="J19" s="148"/>
      <c r="K19" s="148"/>
      <c r="L19" s="148"/>
      <c r="M19" s="148"/>
      <c r="N19" s="148"/>
      <c r="O19" s="148"/>
      <c r="P19" s="148"/>
      <c r="Q19" s="148"/>
      <c r="R19" s="148"/>
      <c r="S19" s="148"/>
      <c r="T19" s="148"/>
      <c r="U19" s="148"/>
      <c r="V19" s="148"/>
      <c r="W19" s="148"/>
      <c r="X19" s="148"/>
      <c r="Y19" s="148"/>
    </row>
    <row r="20" spans="1:25" x14ac:dyDescent="0.45">
      <c r="A20" t="s">
        <v>193</v>
      </c>
      <c r="B20" s="148" t="s">
        <v>178</v>
      </c>
      <c r="F20" s="148"/>
      <c r="G20" s="148"/>
      <c r="H20" s="148"/>
      <c r="I20" s="148"/>
      <c r="J20" s="148"/>
      <c r="K20" s="148"/>
      <c r="L20" s="148"/>
      <c r="M20" s="148"/>
      <c r="N20" s="148"/>
      <c r="O20" s="148"/>
      <c r="P20" s="148"/>
      <c r="Q20" s="148"/>
      <c r="R20" s="148"/>
      <c r="S20" s="148"/>
      <c r="T20" s="148"/>
      <c r="U20" s="148"/>
      <c r="V20" s="148"/>
      <c r="W20" s="148"/>
      <c r="X20" s="148"/>
      <c r="Y20" s="148"/>
    </row>
    <row r="21" spans="1:25" x14ac:dyDescent="0.45">
      <c r="A21" s="148" t="s">
        <v>194</v>
      </c>
      <c r="B21" s="148" t="s">
        <v>179</v>
      </c>
      <c r="F21" s="148"/>
      <c r="G21" s="148"/>
      <c r="H21" s="148"/>
      <c r="I21" s="148"/>
      <c r="J21" s="148"/>
      <c r="K21" s="148"/>
      <c r="L21" s="148"/>
      <c r="M21" s="148"/>
      <c r="N21" s="148"/>
      <c r="O21" s="148"/>
      <c r="P21" s="148"/>
      <c r="Q21" s="148"/>
      <c r="R21" s="148"/>
      <c r="S21" s="148"/>
      <c r="T21" s="148"/>
      <c r="U21" s="148"/>
      <c r="V21" s="148"/>
      <c r="W21" s="148"/>
      <c r="X21" s="148"/>
      <c r="Y21" s="148"/>
    </row>
    <row r="22" spans="1:25" x14ac:dyDescent="0.45">
      <c r="A22" s="148" t="s">
        <v>198</v>
      </c>
      <c r="B22" s="148" t="s">
        <v>180</v>
      </c>
      <c r="F22" s="148"/>
      <c r="G22" s="148"/>
      <c r="H22" s="148"/>
      <c r="I22" s="148"/>
      <c r="J22" s="148"/>
      <c r="K22" s="148"/>
      <c r="L22" s="148"/>
      <c r="M22" s="148"/>
      <c r="N22" s="148"/>
      <c r="O22" s="148"/>
      <c r="P22" s="148"/>
      <c r="Q22" s="148"/>
      <c r="R22" s="148"/>
      <c r="S22" s="148"/>
      <c r="T22" s="148"/>
      <c r="U22" s="148"/>
      <c r="V22" s="148"/>
      <c r="W22" s="148"/>
      <c r="X22" s="148"/>
      <c r="Y22" s="148"/>
    </row>
    <row r="23" spans="1:25" x14ac:dyDescent="0.45">
      <c r="A23" s="148" t="s">
        <v>196</v>
      </c>
      <c r="C23" s="148"/>
      <c r="D23" s="148"/>
      <c r="E23" s="148"/>
      <c r="F23" s="148"/>
      <c r="G23" s="148"/>
      <c r="H23" s="148"/>
      <c r="I23" s="148"/>
      <c r="J23" s="148"/>
      <c r="K23" s="148"/>
      <c r="L23" s="148"/>
      <c r="M23" s="148"/>
      <c r="N23" s="148"/>
      <c r="O23" s="148"/>
      <c r="P23" s="148"/>
      <c r="Q23" s="148"/>
      <c r="R23" s="148"/>
      <c r="S23" s="148"/>
      <c r="T23" s="148"/>
      <c r="U23" s="148"/>
      <c r="V23" s="148"/>
      <c r="W23" s="148"/>
      <c r="X23" s="148"/>
      <c r="Y23" s="148"/>
    </row>
    <row r="24" spans="1:25" x14ac:dyDescent="0.45">
      <c r="A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row>
    <row r="25" spans="1:25" x14ac:dyDescent="0.45">
      <c r="A25" s="148"/>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row>
    <row r="26" spans="1:25" x14ac:dyDescent="0.45">
      <c r="D26" s="148"/>
      <c r="E26" s="148"/>
      <c r="F26" s="148"/>
      <c r="G26" s="148"/>
      <c r="H26" s="148"/>
      <c r="I26" s="148"/>
      <c r="J26" s="148"/>
      <c r="K26" s="148"/>
      <c r="L26" s="148"/>
      <c r="M26" s="148"/>
      <c r="N26" s="148"/>
      <c r="O26" s="148"/>
      <c r="P26" s="148"/>
      <c r="Q26" s="148"/>
      <c r="R26" s="148"/>
      <c r="S26" s="148"/>
      <c r="T26" s="148"/>
      <c r="U26" s="148"/>
      <c r="V26" s="148"/>
      <c r="W26" s="148"/>
      <c r="X26" s="148"/>
      <c r="Y26" s="148"/>
    </row>
    <row r="27" spans="1:25" x14ac:dyDescent="0.45">
      <c r="D27" s="148"/>
      <c r="E27" s="148"/>
      <c r="F27" s="148"/>
      <c r="G27" s="148"/>
      <c r="H27" s="148"/>
      <c r="I27" s="148"/>
      <c r="J27" s="148"/>
      <c r="K27" s="148"/>
      <c r="L27" s="148"/>
      <c r="M27" s="148"/>
      <c r="N27" s="148"/>
      <c r="O27" s="148"/>
      <c r="P27" s="148"/>
      <c r="Q27" s="148"/>
      <c r="R27" s="148"/>
      <c r="S27" s="148"/>
      <c r="T27" s="148"/>
      <c r="U27" s="148"/>
      <c r="V27" s="148"/>
      <c r="W27" s="148"/>
      <c r="X27" s="148"/>
      <c r="Y27" s="148"/>
    </row>
    <row r="28" spans="1:25" x14ac:dyDescent="0.45">
      <c r="D28" s="148"/>
      <c r="E28" s="148"/>
      <c r="F28" s="148"/>
      <c r="G28" s="148"/>
      <c r="H28" s="148"/>
      <c r="I28" s="148"/>
      <c r="J28" s="148"/>
      <c r="K28" s="148"/>
      <c r="L28" s="148"/>
      <c r="M28" s="148"/>
      <c r="N28" s="148"/>
      <c r="O28" s="148"/>
      <c r="P28" s="148"/>
      <c r="Q28" s="148"/>
      <c r="R28" s="148"/>
      <c r="S28" s="148"/>
      <c r="T28" s="148"/>
      <c r="U28" s="148"/>
      <c r="V28" s="148"/>
      <c r="W28" s="148"/>
      <c r="X28" s="148"/>
      <c r="Y28" s="148"/>
    </row>
    <row r="29" spans="1:25" x14ac:dyDescent="0.45">
      <c r="D29" s="148"/>
      <c r="E29" s="148"/>
      <c r="F29" s="148"/>
      <c r="G29" s="148"/>
      <c r="H29" s="148"/>
      <c r="I29" s="148"/>
      <c r="J29" s="148"/>
      <c r="K29" s="148"/>
      <c r="L29" s="148"/>
      <c r="M29" s="148"/>
      <c r="N29" s="148"/>
      <c r="O29" s="148"/>
      <c r="P29" s="148"/>
      <c r="Q29" s="148"/>
      <c r="R29" s="148"/>
      <c r="S29" s="148"/>
      <c r="T29" s="148"/>
      <c r="U29" s="148"/>
      <c r="V29" s="148"/>
      <c r="W29" s="148"/>
      <c r="X29" s="148"/>
      <c r="Y29" s="148"/>
    </row>
    <row r="30" spans="1:25" x14ac:dyDescent="0.45">
      <c r="D30" s="148"/>
      <c r="E30" s="148"/>
      <c r="F30" s="148"/>
      <c r="G30" s="148"/>
      <c r="H30" s="148"/>
      <c r="I30" s="148"/>
      <c r="J30" s="148"/>
      <c r="K30" s="148"/>
      <c r="L30" s="148"/>
      <c r="M30" s="148"/>
      <c r="N30" s="148"/>
      <c r="O30" s="148"/>
      <c r="P30" s="148"/>
      <c r="Q30" s="148"/>
      <c r="R30" s="148"/>
      <c r="S30" s="148"/>
      <c r="T30" s="148"/>
      <c r="U30" s="148"/>
      <c r="V30" s="148"/>
      <c r="W30" s="148"/>
      <c r="X30" s="148"/>
      <c r="Y30" s="148"/>
    </row>
    <row r="31" spans="1:25" x14ac:dyDescent="0.45">
      <c r="D31" s="148"/>
      <c r="E31" s="148"/>
      <c r="F31" s="148"/>
      <c r="G31" s="148"/>
      <c r="H31" s="148"/>
      <c r="I31" s="148"/>
      <c r="J31" s="148"/>
      <c r="K31" s="148"/>
      <c r="L31" s="148"/>
      <c r="M31" s="148"/>
      <c r="N31" s="148"/>
      <c r="O31" s="148"/>
      <c r="P31" s="148"/>
      <c r="Q31" s="148"/>
      <c r="R31" s="148"/>
      <c r="S31" s="148"/>
      <c r="T31" s="148"/>
      <c r="U31" s="148"/>
      <c r="V31" s="148"/>
      <c r="W31" s="148"/>
      <c r="X31" s="148"/>
      <c r="Y31" s="148"/>
    </row>
    <row r="32" spans="1:25" x14ac:dyDescent="0.45">
      <c r="D32" s="148"/>
      <c r="E32" s="148"/>
      <c r="F32" s="148"/>
      <c r="G32" s="148"/>
      <c r="H32" s="148"/>
      <c r="I32" s="148"/>
      <c r="J32" s="148"/>
      <c r="K32" s="148"/>
      <c r="L32" s="148"/>
      <c r="M32" s="148"/>
      <c r="N32" s="148"/>
      <c r="O32" s="148"/>
      <c r="P32" s="148"/>
      <c r="Q32" s="148"/>
      <c r="R32" s="148"/>
      <c r="S32" s="148"/>
      <c r="T32" s="148"/>
      <c r="U32" s="148"/>
      <c r="V32" s="148"/>
      <c r="W32" s="148"/>
      <c r="X32" s="148"/>
      <c r="Y32" s="148"/>
    </row>
    <row r="33" spans="4:25" x14ac:dyDescent="0.45">
      <c r="D33" s="148"/>
      <c r="E33" s="148"/>
      <c r="F33" s="148"/>
      <c r="G33" s="148"/>
      <c r="H33" s="148"/>
      <c r="I33" s="148"/>
      <c r="J33" s="148"/>
      <c r="K33" s="148"/>
      <c r="L33" s="148"/>
      <c r="M33" s="148"/>
      <c r="N33" s="148"/>
      <c r="O33" s="148"/>
      <c r="P33" s="148"/>
      <c r="Q33" s="148"/>
      <c r="R33" s="148"/>
      <c r="S33" s="148"/>
      <c r="T33" s="148"/>
      <c r="U33" s="148"/>
      <c r="V33" s="148"/>
      <c r="W33" s="148"/>
      <c r="X33" s="148"/>
      <c r="Y33" s="148"/>
    </row>
    <row r="34" spans="4:25" x14ac:dyDescent="0.45">
      <c r="D34" s="148"/>
      <c r="E34" s="148"/>
      <c r="F34" s="148"/>
      <c r="G34" s="148"/>
      <c r="H34" s="148"/>
      <c r="I34" s="148"/>
      <c r="J34" s="148"/>
      <c r="K34" s="148"/>
      <c r="L34" s="148"/>
      <c r="M34" s="148"/>
      <c r="N34" s="148"/>
      <c r="O34" s="148"/>
      <c r="P34" s="148"/>
      <c r="Q34" s="148"/>
      <c r="R34" s="148"/>
      <c r="S34" s="148"/>
      <c r="T34" s="148"/>
      <c r="U34" s="148"/>
      <c r="V34" s="148"/>
      <c r="W34" s="148"/>
      <c r="X34" s="148"/>
      <c r="Y34" s="148"/>
    </row>
    <row r="35" spans="4:25" x14ac:dyDescent="0.45">
      <c r="D35" s="148"/>
      <c r="E35" s="148"/>
      <c r="F35" s="148"/>
      <c r="G35" s="148"/>
      <c r="H35" s="148"/>
      <c r="I35" s="148"/>
      <c r="J35" s="148"/>
      <c r="K35" s="148"/>
      <c r="L35" s="148"/>
      <c r="M35" s="148"/>
      <c r="N35" s="148"/>
      <c r="O35" s="148"/>
      <c r="P35" s="148"/>
      <c r="Q35" s="148"/>
      <c r="R35" s="148"/>
      <c r="S35" s="148"/>
      <c r="T35" s="148"/>
      <c r="U35" s="148"/>
      <c r="V35" s="148"/>
      <c r="W35" s="148"/>
      <c r="X35" s="148"/>
      <c r="Y35" s="148"/>
    </row>
    <row r="36" spans="4:25" x14ac:dyDescent="0.45">
      <c r="D36" s="148"/>
      <c r="E36" s="148"/>
      <c r="F36" s="148"/>
      <c r="G36" s="148"/>
      <c r="H36" s="148"/>
      <c r="I36" s="148"/>
      <c r="J36" s="148"/>
      <c r="K36" s="148"/>
      <c r="L36" s="148"/>
      <c r="M36" s="148"/>
      <c r="N36" s="148"/>
      <c r="O36" s="148"/>
      <c r="P36" s="148"/>
      <c r="Q36" s="148"/>
      <c r="R36" s="148"/>
      <c r="S36" s="148"/>
      <c r="T36" s="148"/>
      <c r="U36" s="148"/>
      <c r="V36" s="148"/>
      <c r="W36" s="148"/>
      <c r="X36" s="148"/>
      <c r="Y36" s="148"/>
    </row>
    <row r="37" spans="4:25" x14ac:dyDescent="0.45">
      <c r="D37" s="148"/>
      <c r="E37" s="148"/>
      <c r="F37" s="148"/>
      <c r="G37" s="148"/>
      <c r="H37" s="148"/>
      <c r="I37" s="148"/>
      <c r="J37" s="148"/>
      <c r="K37" s="148"/>
      <c r="L37" s="148"/>
      <c r="M37" s="148"/>
      <c r="N37" s="148"/>
      <c r="O37" s="148"/>
      <c r="P37" s="148"/>
      <c r="Q37" s="148"/>
      <c r="R37" s="148"/>
      <c r="S37" s="148"/>
      <c r="T37" s="148"/>
      <c r="U37" s="148"/>
      <c r="V37" s="148"/>
      <c r="W37" s="148"/>
      <c r="X37" s="148"/>
      <c r="Y37" s="148"/>
    </row>
    <row r="259" spans="12:12" x14ac:dyDescent="0.45">
      <c r="L259">
        <f>'Blooms Matrix'!A265</f>
        <v>0</v>
      </c>
    </row>
    <row r="260" spans="12:12" x14ac:dyDescent="0.45">
      <c r="L260">
        <f>'Blooms Matrix'!A266</f>
        <v>0</v>
      </c>
    </row>
    <row r="261" spans="12:12" x14ac:dyDescent="0.45">
      <c r="L261">
        <f>'Blooms Matrix'!A267</f>
        <v>0</v>
      </c>
    </row>
    <row r="262" spans="12:12" x14ac:dyDescent="0.45">
      <c r="L262">
        <f>'Blooms Matrix'!A268</f>
        <v>0</v>
      </c>
    </row>
    <row r="263" spans="12:12" x14ac:dyDescent="0.45">
      <c r="L263">
        <f>'Blooms Matrix'!A269</f>
        <v>0</v>
      </c>
    </row>
    <row r="264" spans="12:12" x14ac:dyDescent="0.45">
      <c r="L264">
        <f>'Blooms Matrix'!A270</f>
        <v>0</v>
      </c>
    </row>
    <row r="265" spans="12:12" x14ac:dyDescent="0.45">
      <c r="L265">
        <f>'Blooms Matrix'!A271</f>
        <v>0</v>
      </c>
    </row>
    <row r="266" spans="12:12" x14ac:dyDescent="0.45">
      <c r="L266">
        <f>'Blooms Matrix'!A272</f>
        <v>0</v>
      </c>
    </row>
  </sheetData>
  <conditionalFormatting sqref="A20:A23">
    <cfRule type="colorScale" priority="2">
      <colorScale>
        <cfvo type="min"/>
        <cfvo type="percentile" val="50"/>
        <cfvo type="max"/>
        <color theme="4" tint="0.39997558519241921"/>
        <color theme="4" tint="-0.249977111117893"/>
        <color theme="4" tint="-0.499984740745262"/>
      </colorScale>
    </cfRule>
    <cfRule type="colorScale" priority="3">
      <colorScale>
        <cfvo type="min"/>
        <cfvo type="max"/>
        <color rgb="FF63BE7B"/>
        <color rgb="FFFFEF9C"/>
      </colorScale>
    </cfRule>
  </conditionalFormatting>
  <conditionalFormatting sqref="B5:C10">
    <cfRule type="colorScale" priority="27">
      <colorScale>
        <cfvo type="min"/>
        <cfvo type="percentile" val="50"/>
        <cfvo type="max"/>
        <color rgb="FFFCAEB2"/>
        <color rgb="FFFFEB84"/>
        <color rgb="FF63BE7B"/>
      </colorScale>
    </cfRule>
  </conditionalFormatting>
  <conditionalFormatting sqref="B5:C11">
    <cfRule type="cellIs" dxfId="0" priority="5" operator="equal">
      <formula>0</formula>
    </cfRule>
  </conditionalFormatting>
  <conditionalFormatting sqref="C5:C11">
    <cfRule type="colorScale" priority="31">
      <colorScale>
        <cfvo type="min"/>
        <cfvo type="percentile" val="50"/>
        <cfvo type="max"/>
        <color rgb="FFF8696B"/>
        <color rgb="FFFFEB84"/>
        <color rgb="FF63BE7B"/>
      </colorScale>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sheetPr>
  <dimension ref="A1:P37"/>
  <sheetViews>
    <sheetView showGridLines="0" showRowColHeaders="0" topLeftCell="A11" zoomScale="90" zoomScaleNormal="90" zoomScalePageLayoutView="90" workbookViewId="0">
      <selection activeCell="E22" sqref="E22"/>
    </sheetView>
  </sheetViews>
  <sheetFormatPr defaultColWidth="18.3984375" defaultRowHeight="14.25" x14ac:dyDescent="0.45"/>
  <cols>
    <col min="1" max="1" width="4.3984375" customWidth="1"/>
    <col min="13" max="13" width="2.73046875" customWidth="1"/>
    <col min="14" max="14" width="14" style="15" customWidth="1"/>
    <col min="15" max="15" width="8.73046875" customWidth="1"/>
  </cols>
  <sheetData>
    <row r="1" spans="1:16" ht="25.5" x14ac:dyDescent="0.75">
      <c r="A1" s="19" t="s">
        <v>45</v>
      </c>
      <c r="B1" s="117"/>
      <c r="C1" s="118"/>
      <c r="D1" s="118"/>
      <c r="E1" s="118"/>
      <c r="F1" s="118"/>
      <c r="G1" s="118"/>
      <c r="H1" s="118"/>
      <c r="I1" s="118"/>
      <c r="J1" s="118"/>
      <c r="K1" s="118"/>
      <c r="L1" s="118"/>
      <c r="M1" s="118"/>
      <c r="N1" s="118"/>
      <c r="O1" s="118"/>
      <c r="P1" s="118"/>
    </row>
    <row r="2" spans="1:16" s="5" customFormat="1" ht="79.5" customHeight="1" x14ac:dyDescent="0.45">
      <c r="A2" s="20"/>
      <c r="B2" s="119"/>
      <c r="C2" s="120" t="str">
        <f>'HIDDEN-CAHIIM Data Inputs'!D5</f>
        <v>F1-Health</v>
      </c>
      <c r="D2" s="120" t="str">
        <f>'HIDDEN-CAHIIM Data Inputs'!D6</f>
        <v>F2-Information Science and Technology</v>
      </c>
      <c r="E2" s="120" t="str">
        <f>'HIDDEN-CAHIIM Data Inputs'!D7</f>
        <v>F3-Social and Behavioral Science</v>
      </c>
      <c r="F2" s="120" t="str">
        <f>'HIDDEN-CAHIIM Data Inputs'!D8</f>
        <v>F4-Health Information Science and Technology</v>
      </c>
      <c r="G2" s="121" t="str">
        <f>'HIDDEN-CAHIIM Data Inputs'!D9</f>
        <v>F5-Human Factors and Socio-Technical Systems</v>
      </c>
      <c r="H2" s="121" t="str">
        <f>'HIDDEN-CAHIIM Data Inputs'!D10</f>
        <v>F6-Social and Behavioral Aspects of Health</v>
      </c>
      <c r="I2" s="121" t="str">
        <f>'HIDDEN-CAHIIM Data Inputs'!D11</f>
        <v>F7-Social, Behavioral, and Information Science and Technology Applied to Health</v>
      </c>
      <c r="J2" s="121" t="str">
        <f>'HIDDEN-CAHIIM Data Inputs'!D12</f>
        <v>F8-Professionalism</v>
      </c>
      <c r="K2" s="122" t="str">
        <f>'HIDDEN-CAHIIM Data Inputs'!D13</f>
        <v>F9-Interprofessional Collaborative Practice (ICP)</v>
      </c>
      <c r="L2" s="121" t="str">
        <f>'HIDDEN-CAHIIM Data Inputs'!D14</f>
        <v>F10-Leadership</v>
      </c>
      <c r="M2" s="123"/>
      <c r="N2" s="337" t="s">
        <v>46</v>
      </c>
      <c r="O2" s="337"/>
      <c r="P2" s="124"/>
    </row>
    <row r="3" spans="1:16" x14ac:dyDescent="0.45">
      <c r="A3" s="18"/>
      <c r="B3" s="125" t="s">
        <v>5</v>
      </c>
      <c r="C3" s="126">
        <f>COUNTIFS('2 Knowledge Domain Matrix'!$F:$F,C2,'2 Knowledge Domain Matrix'!$G:$G,$B3)</f>
        <v>0</v>
      </c>
      <c r="D3" s="126">
        <f>COUNTIFS('2 Knowledge Domain Matrix'!$F:$F,D2,'2 Knowledge Domain Matrix'!$G:$G,$B$3)</f>
        <v>0</v>
      </c>
      <c r="E3" s="126">
        <f>COUNTIFS('2 Knowledge Domain Matrix'!$F:$F,E2,'2 Knowledge Domain Matrix'!$G:$G,$B$3)</f>
        <v>0</v>
      </c>
      <c r="F3" s="126">
        <f>COUNTIFS('2 Knowledge Domain Matrix'!$F:$F,F2,'2 Knowledge Domain Matrix'!$G:$G,$B$3)</f>
        <v>0</v>
      </c>
      <c r="G3" s="126">
        <f>COUNTIFS('2 Knowledge Domain Matrix'!$F:$F,G2,'2 Knowledge Domain Matrix'!$G:$G,$B$3)</f>
        <v>0</v>
      </c>
      <c r="H3" s="126">
        <f>COUNTIFS('2 Knowledge Domain Matrix'!$F:$F,H2,'2 Knowledge Domain Matrix'!$G:$G,$B$3)</f>
        <v>0</v>
      </c>
      <c r="I3" s="126">
        <f>COUNTIFS('2 Knowledge Domain Matrix'!$F:$F,I2,'2 Knowledge Domain Matrix'!$G:$G,$B$3)</f>
        <v>0</v>
      </c>
      <c r="J3" s="126">
        <f>COUNTIFS('2 Knowledge Domain Matrix'!$F:$F,J2,'2 Knowledge Domain Matrix'!$G:$G,$B$3)</f>
        <v>0</v>
      </c>
      <c r="K3" s="126">
        <f>COUNTIFS('2 Knowledge Domain Matrix'!$F:$F,K2,'2 Knowledge Domain Matrix'!$G:$G,$B$3)</f>
        <v>0</v>
      </c>
      <c r="L3" s="127">
        <f>COUNTIFS('2 Knowledge Domain Matrix'!$F:$F,L2,'2 Knowledge Domain Matrix'!$G:$G,$B$3)</f>
        <v>0</v>
      </c>
      <c r="M3" s="123"/>
      <c r="N3" s="128" t="s">
        <v>47</v>
      </c>
      <c r="O3" s="129">
        <f>'HIDDEN-CAHIIM Data Inputs'!C5</f>
        <v>6</v>
      </c>
      <c r="P3" s="130"/>
    </row>
    <row r="4" spans="1:16" x14ac:dyDescent="0.45">
      <c r="A4" s="18"/>
      <c r="B4" s="125" t="s">
        <v>6</v>
      </c>
      <c r="C4" s="126">
        <f>COUNTIFS('2 Knowledge Domain Matrix'!$F:$F,C3,'2 Knowledge Domain Matrix'!$G:$G,$B4)</f>
        <v>0</v>
      </c>
      <c r="D4" s="126">
        <f>COUNTIFS('2 Knowledge Domain Matrix'!$F:$F,D2,'2 Knowledge Domain Matrix'!$G:$G,$B4)</f>
        <v>0</v>
      </c>
      <c r="E4" s="126">
        <f>COUNTIFS('2 Knowledge Domain Matrix'!$F:$F,E2,'2 Knowledge Domain Matrix'!$G:$G,$B4)</f>
        <v>0</v>
      </c>
      <c r="F4" s="126">
        <f>COUNTIFS('2 Knowledge Domain Matrix'!$F:$F,F2,'2 Knowledge Domain Matrix'!$G:$G,$B4)</f>
        <v>0</v>
      </c>
      <c r="G4" s="126">
        <f>COUNTIFS('2 Knowledge Domain Matrix'!$F:$F,G2,'2 Knowledge Domain Matrix'!$G:$G,$B4)</f>
        <v>0</v>
      </c>
      <c r="H4" s="126">
        <f>COUNTIFS('2 Knowledge Domain Matrix'!$F:$F,H2,'2 Knowledge Domain Matrix'!$G:$G,$B4)</f>
        <v>0</v>
      </c>
      <c r="I4" s="126">
        <f>COUNTIFS('2 Knowledge Domain Matrix'!$F:$F,I2,'2 Knowledge Domain Matrix'!$G:$G,$B4)</f>
        <v>0</v>
      </c>
      <c r="J4" s="126">
        <f>COUNTIFS('2 Knowledge Domain Matrix'!$F:$F,J2,'2 Knowledge Domain Matrix'!$G:$G,$B4)</f>
        <v>0</v>
      </c>
      <c r="K4" s="126">
        <f>COUNTIFS('2 Knowledge Domain Matrix'!$F:$F,K2,'2 Knowledge Domain Matrix'!$G:$G,$B4)</f>
        <v>0</v>
      </c>
      <c r="L4" s="127">
        <f>COUNTIFS('2 Knowledge Domain Matrix'!$F:$F,L2,'2 Knowledge Domain Matrix'!$G:$G,$B4)</f>
        <v>0</v>
      </c>
      <c r="M4" s="123"/>
      <c r="N4" s="131"/>
      <c r="O4" s="132">
        <f>'HIDDEN-CAHIIM Data Inputs'!C6</f>
        <v>5</v>
      </c>
      <c r="P4" s="130"/>
    </row>
    <row r="5" spans="1:16" x14ac:dyDescent="0.45">
      <c r="A5" s="18"/>
      <c r="B5" s="125" t="s">
        <v>7</v>
      </c>
      <c r="C5" s="126">
        <f>COUNTIFS('2 Knowledge Domain Matrix'!$F:$F,C2,'2 Knowledge Domain Matrix'!$G:$G,$B5)</f>
        <v>0</v>
      </c>
      <c r="D5" s="126">
        <f>COUNTIFS('2 Knowledge Domain Matrix'!$F:$F,D2,'2 Knowledge Domain Matrix'!$G:$G,$B5)</f>
        <v>0</v>
      </c>
      <c r="E5" s="126">
        <f>COUNTIFS('2 Knowledge Domain Matrix'!$F:$F,E2,'2 Knowledge Domain Matrix'!$G:$G,$B5)</f>
        <v>0</v>
      </c>
      <c r="F5" s="126">
        <f>COUNTIFS('2 Knowledge Domain Matrix'!$F:$F,F2,'2 Knowledge Domain Matrix'!$G:$G,$B5)</f>
        <v>0</v>
      </c>
      <c r="G5" s="126">
        <f>COUNTIFS('2 Knowledge Domain Matrix'!$F:$F,G2,'2 Knowledge Domain Matrix'!$G:$G,$B5)</f>
        <v>0</v>
      </c>
      <c r="H5" s="126">
        <f>COUNTIFS('2 Knowledge Domain Matrix'!$F:$F,H2,'2 Knowledge Domain Matrix'!$G:$G,$B5)</f>
        <v>0</v>
      </c>
      <c r="I5" s="126">
        <f>COUNTIFS('2 Knowledge Domain Matrix'!$F:$F,I2,'2 Knowledge Domain Matrix'!$G:$G,$B5)</f>
        <v>0</v>
      </c>
      <c r="J5" s="126">
        <f>COUNTIFS('2 Knowledge Domain Matrix'!$F:$F,J2,'2 Knowledge Domain Matrix'!$G:$G,$B5)</f>
        <v>0</v>
      </c>
      <c r="K5" s="126">
        <f>COUNTIFS('2 Knowledge Domain Matrix'!$F:$F,K2,'2 Knowledge Domain Matrix'!$G:$G,$B5)</f>
        <v>0</v>
      </c>
      <c r="L5" s="127">
        <f>COUNTIFS('2 Knowledge Domain Matrix'!$F:$F,L2,'2 Knowledge Domain Matrix'!$G:$G,$B5)</f>
        <v>0</v>
      </c>
      <c r="M5" s="123"/>
      <c r="N5" s="131"/>
      <c r="O5" s="132">
        <f>'HIDDEN-CAHIIM Data Inputs'!C7</f>
        <v>4</v>
      </c>
      <c r="P5" s="130"/>
    </row>
    <row r="6" spans="1:16" x14ac:dyDescent="0.45">
      <c r="A6" s="18"/>
      <c r="B6" s="125" t="s">
        <v>8</v>
      </c>
      <c r="C6" s="126">
        <f>COUNTIFS('2 Knowledge Domain Matrix'!$F:$F,C2,'2 Knowledge Domain Matrix'!$G:$G,$B6)</f>
        <v>0</v>
      </c>
      <c r="D6" s="126">
        <f>COUNTIFS('2 Knowledge Domain Matrix'!$F:$F,D2,'2 Knowledge Domain Matrix'!$G:$G,$B6)</f>
        <v>0</v>
      </c>
      <c r="E6" s="126">
        <f>COUNTIFS('2 Knowledge Domain Matrix'!$F:$F,E2,'2 Knowledge Domain Matrix'!$G:$G,$B6)</f>
        <v>0</v>
      </c>
      <c r="F6" s="126">
        <f>COUNTIFS('2 Knowledge Domain Matrix'!$F:$F,F2,'2 Knowledge Domain Matrix'!$G:$G,$B6)</f>
        <v>0</v>
      </c>
      <c r="G6" s="126">
        <f>COUNTIFS('2 Knowledge Domain Matrix'!$F:$F,G2,'2 Knowledge Domain Matrix'!$G:$G,$B6)</f>
        <v>0</v>
      </c>
      <c r="H6" s="126">
        <f>COUNTIFS('2 Knowledge Domain Matrix'!$F:$F,H2,'2 Knowledge Domain Matrix'!$G:$G,$B6)</f>
        <v>0</v>
      </c>
      <c r="I6" s="126">
        <f>COUNTIFS('2 Knowledge Domain Matrix'!$F:$F,I2,'2 Knowledge Domain Matrix'!$G:$G,$B6)</f>
        <v>0</v>
      </c>
      <c r="J6" s="126">
        <f>COUNTIFS('2 Knowledge Domain Matrix'!$F:$F,J2,'2 Knowledge Domain Matrix'!$G:$G,$B6)</f>
        <v>0</v>
      </c>
      <c r="K6" s="126">
        <f>COUNTIFS('2 Knowledge Domain Matrix'!$F:$F,K2,'2 Knowledge Domain Matrix'!$G:$G,$B6)</f>
        <v>0</v>
      </c>
      <c r="L6" s="127">
        <f>COUNTIFS('2 Knowledge Domain Matrix'!$F:$F,L2,'2 Knowledge Domain Matrix'!$G:$G,$B6)</f>
        <v>0</v>
      </c>
      <c r="M6" s="123"/>
      <c r="N6" s="131"/>
      <c r="O6" s="132">
        <f>'HIDDEN-CAHIIM Data Inputs'!C8</f>
        <v>3</v>
      </c>
      <c r="P6" s="130"/>
    </row>
    <row r="7" spans="1:16" x14ac:dyDescent="0.45">
      <c r="A7" s="18"/>
      <c r="B7" s="125" t="s">
        <v>9</v>
      </c>
      <c r="C7" s="126">
        <f>COUNTIFS('2 Knowledge Domain Matrix'!$F:$F,C2,'2 Knowledge Domain Matrix'!$G:$G,$B7)</f>
        <v>0</v>
      </c>
      <c r="D7" s="126">
        <f>COUNTIFS('2 Knowledge Domain Matrix'!$F:$F,D2,'2 Knowledge Domain Matrix'!$G:$G,$B7)</f>
        <v>0</v>
      </c>
      <c r="E7" s="126">
        <f>COUNTIFS('2 Knowledge Domain Matrix'!$F:$F,E2,'2 Knowledge Domain Matrix'!$G:$G,$B7)</f>
        <v>0</v>
      </c>
      <c r="F7" s="126">
        <f>COUNTIFS('2 Knowledge Domain Matrix'!$F:$F,F2,'2 Knowledge Domain Matrix'!$G:$G,$B7)</f>
        <v>0</v>
      </c>
      <c r="G7" s="126">
        <f>COUNTIFS('2 Knowledge Domain Matrix'!$F:$F,G2,'2 Knowledge Domain Matrix'!$G:$G,$B7)</f>
        <v>0</v>
      </c>
      <c r="H7" s="126">
        <f>COUNTIFS('2 Knowledge Domain Matrix'!$F:$F,H2,'2 Knowledge Domain Matrix'!$G:$G,$B7)</f>
        <v>0</v>
      </c>
      <c r="I7" s="126">
        <f>COUNTIFS('2 Knowledge Domain Matrix'!$F:$F,I2,'2 Knowledge Domain Matrix'!$G:$G,$B7)</f>
        <v>0</v>
      </c>
      <c r="J7" s="126">
        <f>COUNTIFS('2 Knowledge Domain Matrix'!$F:$F,J2,'2 Knowledge Domain Matrix'!$G:$G,$B7)</f>
        <v>0</v>
      </c>
      <c r="K7" s="126">
        <f>COUNTIFS('2 Knowledge Domain Matrix'!$F:$F,K2,'2 Knowledge Domain Matrix'!$G:$G,$B7)</f>
        <v>0</v>
      </c>
      <c r="L7" s="127">
        <f>COUNTIFS('2 Knowledge Domain Matrix'!$F:$F,L2,'2 Knowledge Domain Matrix'!$G:$G,$B7)</f>
        <v>0</v>
      </c>
      <c r="M7" s="123"/>
      <c r="N7" s="131"/>
      <c r="O7" s="132">
        <f>'HIDDEN-CAHIIM Data Inputs'!C9</f>
        <v>2</v>
      </c>
      <c r="P7" s="130"/>
    </row>
    <row r="8" spans="1:16" x14ac:dyDescent="0.45">
      <c r="A8" s="18"/>
      <c r="B8" s="125" t="s">
        <v>10</v>
      </c>
      <c r="C8" s="126">
        <f>COUNTIFS('2 Knowledge Domain Matrix'!$F:$F,C2,'2 Knowledge Domain Matrix'!$G:$G,$B8)</f>
        <v>0</v>
      </c>
      <c r="D8" s="126">
        <f>COUNTIFS('2 Knowledge Domain Matrix'!$F:$F,D2,'2 Knowledge Domain Matrix'!$G:$G,$B8)</f>
        <v>0</v>
      </c>
      <c r="E8" s="126">
        <f>COUNTIFS('2 Knowledge Domain Matrix'!$F:$F,E2,'2 Knowledge Domain Matrix'!$G:$G,$B8)</f>
        <v>0</v>
      </c>
      <c r="F8" s="126">
        <f>COUNTIFS('2 Knowledge Domain Matrix'!$F:$F,F2,'2 Knowledge Domain Matrix'!$G:$G,$B8)</f>
        <v>0</v>
      </c>
      <c r="G8" s="126">
        <f>COUNTIFS('2 Knowledge Domain Matrix'!$F:$F,G2,'2 Knowledge Domain Matrix'!$G:$G,$B8)</f>
        <v>0</v>
      </c>
      <c r="H8" s="126">
        <f>COUNTIFS('2 Knowledge Domain Matrix'!$F:$F,H2,'2 Knowledge Domain Matrix'!$G:$G,$B8)</f>
        <v>0</v>
      </c>
      <c r="I8" s="126">
        <f>COUNTIFS('2 Knowledge Domain Matrix'!$F:$F,I2,'2 Knowledge Domain Matrix'!$G:$G,$B8)</f>
        <v>0</v>
      </c>
      <c r="J8" s="126">
        <f>COUNTIFS('2 Knowledge Domain Matrix'!$F:$F,J2,'2 Knowledge Domain Matrix'!$G:$G,$B8)</f>
        <v>0</v>
      </c>
      <c r="K8" s="126">
        <f>COUNTIFS('2 Knowledge Domain Matrix'!$F:$F,K2,'2 Knowledge Domain Matrix'!$G:$G,$B8)</f>
        <v>0</v>
      </c>
      <c r="L8" s="127">
        <f>COUNTIFS('2 Knowledge Domain Matrix'!$F:$F,L2,'2 Knowledge Domain Matrix'!$G:$G,$B8)</f>
        <v>0</v>
      </c>
      <c r="M8" s="123"/>
      <c r="N8" s="131"/>
      <c r="O8" s="132">
        <f>'HIDDEN-CAHIIM Data Inputs'!C10</f>
        <v>1</v>
      </c>
      <c r="P8" s="130"/>
    </row>
    <row r="9" spans="1:16" x14ac:dyDescent="0.45">
      <c r="A9" s="18"/>
      <c r="B9" s="117"/>
      <c r="C9" s="118"/>
      <c r="D9" s="118"/>
      <c r="E9" s="118"/>
      <c r="F9" s="118"/>
      <c r="G9" s="118"/>
      <c r="H9" s="118"/>
      <c r="I9" s="118"/>
      <c r="J9" s="118"/>
      <c r="K9" s="118"/>
      <c r="L9" s="118"/>
      <c r="M9" s="133"/>
      <c r="N9" s="134" t="s">
        <v>39</v>
      </c>
      <c r="O9" s="132">
        <f>'HIDDEN-CAHIIM Data Inputs'!C11</f>
        <v>0</v>
      </c>
      <c r="P9" s="130"/>
    </row>
    <row r="10" spans="1:16" x14ac:dyDescent="0.45">
      <c r="A10" s="16"/>
      <c r="B10" s="118"/>
      <c r="C10" s="118"/>
      <c r="D10" s="118"/>
      <c r="E10" s="118"/>
      <c r="F10" s="118"/>
      <c r="G10" s="118"/>
      <c r="H10" s="118"/>
      <c r="I10" s="118"/>
      <c r="J10" s="118"/>
      <c r="K10" s="118"/>
      <c r="L10" s="118"/>
      <c r="M10" s="118"/>
      <c r="N10" s="135"/>
      <c r="O10" s="118"/>
      <c r="P10" s="118"/>
    </row>
    <row r="11" spans="1:16" x14ac:dyDescent="0.45">
      <c r="A11" s="16"/>
      <c r="B11" s="118"/>
      <c r="C11" s="118"/>
      <c r="D11" s="118"/>
      <c r="E11" s="118"/>
      <c r="F11" s="118"/>
      <c r="G11" s="118"/>
      <c r="H11" s="118"/>
      <c r="I11" s="118"/>
      <c r="J11" s="118"/>
      <c r="K11" s="118"/>
      <c r="L11" s="118"/>
      <c r="M11" s="118"/>
      <c r="N11" s="135"/>
      <c r="O11" s="118"/>
      <c r="P11" s="118"/>
    </row>
    <row r="12" spans="1:16" x14ac:dyDescent="0.45">
      <c r="A12" s="16"/>
      <c r="B12" s="118"/>
      <c r="C12" s="118"/>
      <c r="D12" s="118"/>
      <c r="E12" s="118"/>
      <c r="F12" s="118"/>
      <c r="G12" s="118"/>
      <c r="H12" s="118"/>
      <c r="I12" s="118"/>
      <c r="J12" s="118"/>
      <c r="K12" s="118"/>
      <c r="L12" s="118"/>
      <c r="M12" s="118"/>
      <c r="N12" s="135"/>
      <c r="O12" s="118"/>
      <c r="P12" s="118"/>
    </row>
    <row r="13" spans="1:16" ht="25.5" x14ac:dyDescent="0.75">
      <c r="A13" s="17" t="s">
        <v>40</v>
      </c>
      <c r="B13" s="136"/>
      <c r="C13" s="136"/>
      <c r="D13" s="118"/>
      <c r="E13" s="118"/>
      <c r="F13" s="118"/>
      <c r="G13" s="118"/>
      <c r="H13" s="118"/>
      <c r="I13" s="118"/>
      <c r="J13" s="118"/>
      <c r="K13" s="118"/>
      <c r="L13" s="118"/>
      <c r="M13" s="118"/>
      <c r="N13" s="135"/>
      <c r="O13" s="118"/>
      <c r="P13" s="118"/>
    </row>
    <row r="14" spans="1:16" ht="73.5" customHeight="1" x14ac:dyDescent="0.45">
      <c r="A14" s="13"/>
      <c r="B14" s="137"/>
      <c r="C14" s="138" t="str">
        <f>'HIDDEN-CAHIIM Data Inputs'!$D5</f>
        <v>F1-Health</v>
      </c>
      <c r="D14" s="138" t="str">
        <f>'HIDDEN-CAHIIM Data Inputs'!D6</f>
        <v>F2-Information Science and Technology</v>
      </c>
      <c r="E14" s="138" t="str">
        <f>'HIDDEN-CAHIIM Data Inputs'!D7</f>
        <v>F3-Social and Behavioral Science</v>
      </c>
      <c r="F14" s="138" t="str">
        <f>'HIDDEN-CAHIIM Data Inputs'!D8</f>
        <v>F4-Health Information Science and Technology</v>
      </c>
      <c r="G14" s="138" t="str">
        <f>'HIDDEN-CAHIIM Data Inputs'!D9</f>
        <v>F5-Human Factors and Socio-Technical Systems</v>
      </c>
      <c r="H14" s="138" t="str">
        <f>'HIDDEN-CAHIIM Data Inputs'!D10</f>
        <v>F6-Social and Behavioral Aspects of Health</v>
      </c>
      <c r="I14" s="138" t="str">
        <f>'HIDDEN-CAHIIM Data Inputs'!D11</f>
        <v>F7-Social, Behavioral, and Information Science and Technology Applied to Health</v>
      </c>
      <c r="J14" s="138" t="str">
        <f>'HIDDEN-CAHIIM Data Inputs'!D12</f>
        <v>F8-Professionalism</v>
      </c>
      <c r="K14" s="138" t="str">
        <f>'HIDDEN-CAHIIM Data Inputs'!D13</f>
        <v>F9-Interprofessional Collaborative Practice (ICP)</v>
      </c>
      <c r="L14" s="138" t="str">
        <f>'HIDDEN-CAHIIM Data Inputs'!D14</f>
        <v>F10-Leadership</v>
      </c>
      <c r="M14" s="139"/>
      <c r="N14" s="140"/>
      <c r="O14" s="141"/>
      <c r="P14" s="141"/>
    </row>
    <row r="15" spans="1:16" x14ac:dyDescent="0.45">
      <c r="A15" s="6"/>
      <c r="B15" s="142" t="str">
        <f>'Blooms Matrix'!A12</f>
        <v xml:space="preserve">BMIG 5014 </v>
      </c>
      <c r="C15" s="126">
        <f>'HIDDEN-CAHIIM Data Inputs'!M6</f>
        <v>0</v>
      </c>
      <c r="D15" s="126">
        <f>'HIDDEN-CAHIIM Data Inputs'!N6</f>
        <v>0</v>
      </c>
      <c r="E15" s="126">
        <f>'HIDDEN-CAHIIM Data Inputs'!O6</f>
        <v>0</v>
      </c>
      <c r="F15" s="126">
        <f>'HIDDEN-CAHIIM Data Inputs'!P6</f>
        <v>0</v>
      </c>
      <c r="G15" s="126">
        <f>'HIDDEN-CAHIIM Data Inputs'!Q6</f>
        <v>0</v>
      </c>
      <c r="H15" s="126">
        <f>'HIDDEN-CAHIIM Data Inputs'!R6</f>
        <v>0</v>
      </c>
      <c r="I15" s="126">
        <f>'HIDDEN-CAHIIM Data Inputs'!S6</f>
        <v>0</v>
      </c>
      <c r="J15" s="126">
        <f>'HIDDEN-CAHIIM Data Inputs'!T6</f>
        <v>0</v>
      </c>
      <c r="K15" s="126">
        <f>'HIDDEN-CAHIIM Data Inputs'!U6</f>
        <v>0</v>
      </c>
      <c r="L15" s="126">
        <f>'HIDDEN-CAHIIM Data Inputs'!V6</f>
        <v>0</v>
      </c>
      <c r="M15" s="143"/>
      <c r="N15" s="142" t="str">
        <f>'HIDDEN-CAHIIM Data Inputs'!A5</f>
        <v>Create</v>
      </c>
      <c r="O15" s="144">
        <f>'HIDDEN-CAHIIM Data Inputs'!B5</f>
        <v>6</v>
      </c>
      <c r="P15" s="143"/>
    </row>
    <row r="16" spans="1:16" x14ac:dyDescent="0.45">
      <c r="A16" s="6"/>
      <c r="B16" s="142" t="str">
        <f>'Blooms Matrix'!A13</f>
        <v xml:space="preserve">BMIG 5114 </v>
      </c>
      <c r="C16" s="126">
        <f>'HIDDEN-CAHIIM Data Inputs'!M7</f>
        <v>0</v>
      </c>
      <c r="D16" s="126">
        <f>'HIDDEN-CAHIIM Data Inputs'!N7</f>
        <v>0</v>
      </c>
      <c r="E16" s="126">
        <f>'HIDDEN-CAHIIM Data Inputs'!O7</f>
        <v>0</v>
      </c>
      <c r="F16" s="126">
        <f>'HIDDEN-CAHIIM Data Inputs'!P7</f>
        <v>0</v>
      </c>
      <c r="G16" s="126">
        <f>'HIDDEN-CAHIIM Data Inputs'!Q7</f>
        <v>0</v>
      </c>
      <c r="H16" s="126">
        <f>'HIDDEN-CAHIIM Data Inputs'!R7</f>
        <v>0</v>
      </c>
      <c r="I16" s="126">
        <f>'HIDDEN-CAHIIM Data Inputs'!S7</f>
        <v>0</v>
      </c>
      <c r="J16" s="126">
        <f>'HIDDEN-CAHIIM Data Inputs'!T7</f>
        <v>0</v>
      </c>
      <c r="K16" s="126">
        <f>'HIDDEN-CAHIIM Data Inputs'!U7</f>
        <v>0</v>
      </c>
      <c r="L16" s="126">
        <f>'HIDDEN-CAHIIM Data Inputs'!V7</f>
        <v>0</v>
      </c>
      <c r="M16" s="143"/>
      <c r="N16" s="142" t="str">
        <f>'HIDDEN-CAHIIM Data Inputs'!A6</f>
        <v>Evaluate</v>
      </c>
      <c r="O16" s="144">
        <f>'HIDDEN-CAHIIM Data Inputs'!B6</f>
        <v>5</v>
      </c>
      <c r="P16" s="143"/>
    </row>
    <row r="17" spans="1:16" x14ac:dyDescent="0.45">
      <c r="A17" s="6"/>
      <c r="B17" s="142" t="str">
        <f>'Blooms Matrix'!A14</f>
        <v>BIOM 5190</v>
      </c>
      <c r="C17" s="126">
        <f>'HIDDEN-CAHIIM Data Inputs'!M8</f>
        <v>0</v>
      </c>
      <c r="D17" s="126">
        <f>'HIDDEN-CAHIIM Data Inputs'!N8</f>
        <v>0</v>
      </c>
      <c r="E17" s="126">
        <f>'HIDDEN-CAHIIM Data Inputs'!O8</f>
        <v>0</v>
      </c>
      <c r="F17" s="126">
        <f>'HIDDEN-CAHIIM Data Inputs'!P8</f>
        <v>0</v>
      </c>
      <c r="G17" s="126">
        <f>'HIDDEN-CAHIIM Data Inputs'!Q8</f>
        <v>0</v>
      </c>
      <c r="H17" s="126">
        <f>'HIDDEN-CAHIIM Data Inputs'!R8</f>
        <v>0</v>
      </c>
      <c r="I17" s="126">
        <f>'HIDDEN-CAHIIM Data Inputs'!S8</f>
        <v>0</v>
      </c>
      <c r="J17" s="126">
        <f>'HIDDEN-CAHIIM Data Inputs'!T8</f>
        <v>0</v>
      </c>
      <c r="K17" s="126">
        <f>'HIDDEN-CAHIIM Data Inputs'!U8</f>
        <v>0</v>
      </c>
      <c r="L17" s="126">
        <f>'HIDDEN-CAHIIM Data Inputs'!V8</f>
        <v>0</v>
      </c>
      <c r="M17" s="143"/>
      <c r="N17" s="142" t="str">
        <f>'HIDDEN-CAHIIM Data Inputs'!A7</f>
        <v>Analyze</v>
      </c>
      <c r="O17" s="144">
        <f>'HIDDEN-CAHIIM Data Inputs'!B7</f>
        <v>4</v>
      </c>
      <c r="P17" s="143"/>
    </row>
    <row r="18" spans="1:16" x14ac:dyDescent="0.45">
      <c r="A18" s="6"/>
      <c r="B18" s="142" t="str">
        <f>'Blooms Matrix'!A15</f>
        <v xml:space="preserve">BMIG 5016 </v>
      </c>
      <c r="C18" s="126">
        <f>'HIDDEN-CAHIIM Data Inputs'!M9</f>
        <v>0</v>
      </c>
      <c r="D18" s="126">
        <f>'HIDDEN-CAHIIM Data Inputs'!N9</f>
        <v>0</v>
      </c>
      <c r="E18" s="126">
        <f>'HIDDEN-CAHIIM Data Inputs'!O9</f>
        <v>0</v>
      </c>
      <c r="F18" s="126">
        <f>'HIDDEN-CAHIIM Data Inputs'!P9</f>
        <v>0</v>
      </c>
      <c r="G18" s="126">
        <f>'HIDDEN-CAHIIM Data Inputs'!Q9</f>
        <v>0</v>
      </c>
      <c r="H18" s="126">
        <f>'HIDDEN-CAHIIM Data Inputs'!R9</f>
        <v>0</v>
      </c>
      <c r="I18" s="126">
        <f>'HIDDEN-CAHIIM Data Inputs'!S9</f>
        <v>0</v>
      </c>
      <c r="J18" s="126">
        <f>'HIDDEN-CAHIIM Data Inputs'!T9</f>
        <v>0</v>
      </c>
      <c r="K18" s="126">
        <f>'HIDDEN-CAHIIM Data Inputs'!U9</f>
        <v>0</v>
      </c>
      <c r="L18" s="126">
        <f>'HIDDEN-CAHIIM Data Inputs'!V9</f>
        <v>0</v>
      </c>
      <c r="M18" s="143"/>
      <c r="N18" s="142" t="str">
        <f>'HIDDEN-CAHIIM Data Inputs'!A8</f>
        <v xml:space="preserve">Apply </v>
      </c>
      <c r="O18" s="144">
        <f>'HIDDEN-CAHIIM Data Inputs'!B8</f>
        <v>3</v>
      </c>
      <c r="P18" s="143"/>
    </row>
    <row r="19" spans="1:16" x14ac:dyDescent="0.45">
      <c r="A19" s="6"/>
      <c r="B19" s="142" t="str">
        <f>'Blooms Matrix'!A16</f>
        <v xml:space="preserve">BMIG 5017 </v>
      </c>
      <c r="C19" s="126">
        <f>'HIDDEN-CAHIIM Data Inputs'!M10</f>
        <v>0</v>
      </c>
      <c r="D19" s="126">
        <f>'HIDDEN-CAHIIM Data Inputs'!N10</f>
        <v>0</v>
      </c>
      <c r="E19" s="126">
        <f>'HIDDEN-CAHIIM Data Inputs'!O10</f>
        <v>0</v>
      </c>
      <c r="F19" s="126">
        <f>'HIDDEN-CAHIIM Data Inputs'!P10</f>
        <v>0</v>
      </c>
      <c r="G19" s="126">
        <f>'HIDDEN-CAHIIM Data Inputs'!Q10</f>
        <v>0</v>
      </c>
      <c r="H19" s="126">
        <f>'HIDDEN-CAHIIM Data Inputs'!R10</f>
        <v>0</v>
      </c>
      <c r="I19" s="126">
        <f>'HIDDEN-CAHIIM Data Inputs'!S10</f>
        <v>0</v>
      </c>
      <c r="J19" s="126">
        <f>'HIDDEN-CAHIIM Data Inputs'!T10</f>
        <v>0</v>
      </c>
      <c r="K19" s="126">
        <f>'HIDDEN-CAHIIM Data Inputs'!U10</f>
        <v>0</v>
      </c>
      <c r="L19" s="126">
        <f>'HIDDEN-CAHIIM Data Inputs'!V10</f>
        <v>0</v>
      </c>
      <c r="M19" s="143"/>
      <c r="N19" s="142" t="str">
        <f>'HIDDEN-CAHIIM Data Inputs'!A9</f>
        <v>Understand</v>
      </c>
      <c r="O19" s="144">
        <f>'HIDDEN-CAHIIM Data Inputs'!B9</f>
        <v>2</v>
      </c>
      <c r="P19" s="143"/>
    </row>
    <row r="20" spans="1:16" x14ac:dyDescent="0.45">
      <c r="A20" s="6"/>
      <c r="B20" s="142" t="str">
        <f>'Blooms Matrix'!A17</f>
        <v xml:space="preserve">BMIG 6110 </v>
      </c>
      <c r="C20" s="126">
        <f>'HIDDEN-CAHIIM Data Inputs'!M11</f>
        <v>0</v>
      </c>
      <c r="D20" s="126">
        <f>'HIDDEN-CAHIIM Data Inputs'!N11</f>
        <v>0</v>
      </c>
      <c r="E20" s="126">
        <f>'HIDDEN-CAHIIM Data Inputs'!O11</f>
        <v>0</v>
      </c>
      <c r="F20" s="126">
        <f>'HIDDEN-CAHIIM Data Inputs'!P11</f>
        <v>0</v>
      </c>
      <c r="G20" s="126">
        <f>'HIDDEN-CAHIIM Data Inputs'!Q11</f>
        <v>0</v>
      </c>
      <c r="H20" s="126">
        <f>'HIDDEN-CAHIIM Data Inputs'!R11</f>
        <v>0</v>
      </c>
      <c r="I20" s="126">
        <f>'HIDDEN-CAHIIM Data Inputs'!S11</f>
        <v>0</v>
      </c>
      <c r="J20" s="126">
        <f>'HIDDEN-CAHIIM Data Inputs'!T11</f>
        <v>0</v>
      </c>
      <c r="K20" s="126">
        <f>'HIDDEN-CAHIIM Data Inputs'!U11</f>
        <v>0</v>
      </c>
      <c r="L20" s="126">
        <f>'HIDDEN-CAHIIM Data Inputs'!V11</f>
        <v>0</v>
      </c>
      <c r="M20" s="143"/>
      <c r="N20" s="142" t="str">
        <f>'HIDDEN-CAHIIM Data Inputs'!A10</f>
        <v>Remember</v>
      </c>
      <c r="O20" s="144">
        <f>'HIDDEN-CAHIIM Data Inputs'!B10</f>
        <v>1</v>
      </c>
      <c r="P20" s="143"/>
    </row>
    <row r="21" spans="1:16" x14ac:dyDescent="0.45">
      <c r="A21" s="6"/>
      <c r="B21" s="142" t="str">
        <f>'Blooms Matrix'!A18</f>
        <v xml:space="preserve">BMIG 5113 </v>
      </c>
      <c r="C21" s="126">
        <f>'HIDDEN-CAHIIM Data Inputs'!M12</f>
        <v>0</v>
      </c>
      <c r="D21" s="126">
        <f>'HIDDEN-CAHIIM Data Inputs'!N12</f>
        <v>0</v>
      </c>
      <c r="E21" s="126">
        <f>'HIDDEN-CAHIIM Data Inputs'!O12</f>
        <v>0</v>
      </c>
      <c r="F21" s="126">
        <f>'HIDDEN-CAHIIM Data Inputs'!P12</f>
        <v>0</v>
      </c>
      <c r="G21" s="126">
        <f>'HIDDEN-CAHIIM Data Inputs'!Q12</f>
        <v>0</v>
      </c>
      <c r="H21" s="126">
        <f>'HIDDEN-CAHIIM Data Inputs'!R12</f>
        <v>0</v>
      </c>
      <c r="I21" s="126">
        <f>'HIDDEN-CAHIIM Data Inputs'!S12</f>
        <v>0</v>
      </c>
      <c r="J21" s="126">
        <f>'HIDDEN-CAHIIM Data Inputs'!T12</f>
        <v>0</v>
      </c>
      <c r="K21" s="126">
        <f>'HIDDEN-CAHIIM Data Inputs'!U12</f>
        <v>0</v>
      </c>
      <c r="L21" s="126">
        <f>'HIDDEN-CAHIIM Data Inputs'!V12</f>
        <v>0</v>
      </c>
      <c r="M21" s="143"/>
      <c r="N21" s="142" t="str">
        <f>'HIDDEN-CAHIIM Data Inputs'!A11</f>
        <v>Not Addressed</v>
      </c>
      <c r="O21" s="144">
        <f>'HIDDEN-CAHIIM Data Inputs'!B11</f>
        <v>0</v>
      </c>
      <c r="P21" s="143"/>
    </row>
    <row r="22" spans="1:16" x14ac:dyDescent="0.45">
      <c r="A22" s="6"/>
      <c r="B22" s="142" t="str">
        <f>'Blooms Matrix'!A19</f>
        <v xml:space="preserve">BMIG 6011 </v>
      </c>
      <c r="C22" s="126">
        <f>'HIDDEN-CAHIIM Data Inputs'!M13</f>
        <v>0</v>
      </c>
      <c r="D22" s="126">
        <f>'HIDDEN-CAHIIM Data Inputs'!N13</f>
        <v>0</v>
      </c>
      <c r="E22" s="126">
        <f>'HIDDEN-CAHIIM Data Inputs'!O13</f>
        <v>0</v>
      </c>
      <c r="F22" s="126">
        <f>'HIDDEN-CAHIIM Data Inputs'!P13</f>
        <v>0</v>
      </c>
      <c r="G22" s="126">
        <f>'HIDDEN-CAHIIM Data Inputs'!Q13</f>
        <v>0</v>
      </c>
      <c r="H22" s="126">
        <f>'HIDDEN-CAHIIM Data Inputs'!R13</f>
        <v>0</v>
      </c>
      <c r="I22" s="126">
        <f>'HIDDEN-CAHIIM Data Inputs'!S13</f>
        <v>0</v>
      </c>
      <c r="J22" s="126">
        <f>'HIDDEN-CAHIIM Data Inputs'!T13</f>
        <v>0</v>
      </c>
      <c r="K22" s="126">
        <f>'HIDDEN-CAHIIM Data Inputs'!U13</f>
        <v>0</v>
      </c>
      <c r="L22" s="126">
        <f>'HIDDEN-CAHIIM Data Inputs'!V13</f>
        <v>0</v>
      </c>
      <c r="M22" s="143"/>
      <c r="N22" s="142"/>
      <c r="O22" s="143"/>
      <c r="P22" s="143"/>
    </row>
    <row r="23" spans="1:16" x14ac:dyDescent="0.45">
      <c r="A23" s="6"/>
      <c r="B23" s="142" t="str">
        <f>'Blooms Matrix'!A20</f>
        <v xml:space="preserve">BMIG 6111 </v>
      </c>
      <c r="C23" s="126">
        <f>'HIDDEN-CAHIIM Data Inputs'!M14</f>
        <v>0</v>
      </c>
      <c r="D23" s="126">
        <f>'HIDDEN-CAHIIM Data Inputs'!N14</f>
        <v>0</v>
      </c>
      <c r="E23" s="126">
        <f>'HIDDEN-CAHIIM Data Inputs'!O14</f>
        <v>0</v>
      </c>
      <c r="F23" s="126">
        <f>'HIDDEN-CAHIIM Data Inputs'!P14</f>
        <v>0</v>
      </c>
      <c r="G23" s="126">
        <f>'HIDDEN-CAHIIM Data Inputs'!Q14</f>
        <v>0</v>
      </c>
      <c r="H23" s="126">
        <f>'HIDDEN-CAHIIM Data Inputs'!R14</f>
        <v>0</v>
      </c>
      <c r="I23" s="126">
        <f>'HIDDEN-CAHIIM Data Inputs'!S14</f>
        <v>0</v>
      </c>
      <c r="J23" s="126">
        <f>'HIDDEN-CAHIIM Data Inputs'!T14</f>
        <v>0</v>
      </c>
      <c r="K23" s="126">
        <f>'HIDDEN-CAHIIM Data Inputs'!U14</f>
        <v>0</v>
      </c>
      <c r="L23" s="126">
        <f>'HIDDEN-CAHIIM Data Inputs'!V14</f>
        <v>0</v>
      </c>
      <c r="M23" s="143"/>
      <c r="N23" s="142"/>
      <c r="O23" s="143"/>
      <c r="P23" s="143"/>
    </row>
    <row r="24" spans="1:16" x14ac:dyDescent="0.45">
      <c r="A24" s="6"/>
      <c r="B24" s="142" t="str">
        <f>'Blooms Matrix'!A21</f>
        <v xml:space="preserve">BMIG 6012 </v>
      </c>
      <c r="C24" s="126">
        <f>'HIDDEN-CAHIIM Data Inputs'!M15</f>
        <v>0</v>
      </c>
      <c r="D24" s="126">
        <f>'HIDDEN-CAHIIM Data Inputs'!N15</f>
        <v>0</v>
      </c>
      <c r="E24" s="126">
        <f>'HIDDEN-CAHIIM Data Inputs'!O15</f>
        <v>0</v>
      </c>
      <c r="F24" s="126">
        <f>'HIDDEN-CAHIIM Data Inputs'!P15</f>
        <v>0</v>
      </c>
      <c r="G24" s="126">
        <f>'HIDDEN-CAHIIM Data Inputs'!Q15</f>
        <v>0</v>
      </c>
      <c r="H24" s="126">
        <f>'HIDDEN-CAHIIM Data Inputs'!R15</f>
        <v>0</v>
      </c>
      <c r="I24" s="126">
        <f>'HIDDEN-CAHIIM Data Inputs'!S15</f>
        <v>0</v>
      </c>
      <c r="J24" s="126">
        <f>'HIDDEN-CAHIIM Data Inputs'!T15</f>
        <v>0</v>
      </c>
      <c r="K24" s="126">
        <f>'HIDDEN-CAHIIM Data Inputs'!U15</f>
        <v>0</v>
      </c>
      <c r="L24" s="126">
        <f>'HIDDEN-CAHIIM Data Inputs'!V15</f>
        <v>0</v>
      </c>
      <c r="M24" s="143"/>
      <c r="N24" s="142"/>
      <c r="O24" s="143"/>
      <c r="P24" s="143"/>
    </row>
    <row r="25" spans="1:16" x14ac:dyDescent="0.45">
      <c r="A25" s="6"/>
      <c r="B25" s="142" t="str">
        <f>'Blooms Matrix'!A22</f>
        <v xml:space="preserve">BIOM 6110 </v>
      </c>
      <c r="C25" s="126">
        <f>'HIDDEN-CAHIIM Data Inputs'!M16</f>
        <v>0</v>
      </c>
      <c r="D25" s="126">
        <f>'HIDDEN-CAHIIM Data Inputs'!N16</f>
        <v>0</v>
      </c>
      <c r="E25" s="126">
        <f>'HIDDEN-CAHIIM Data Inputs'!O16</f>
        <v>0</v>
      </c>
      <c r="F25" s="126">
        <f>'HIDDEN-CAHIIM Data Inputs'!P16</f>
        <v>0</v>
      </c>
      <c r="G25" s="126">
        <f>'HIDDEN-CAHIIM Data Inputs'!Q16</f>
        <v>0</v>
      </c>
      <c r="H25" s="126">
        <f>'HIDDEN-CAHIIM Data Inputs'!R16</f>
        <v>0</v>
      </c>
      <c r="I25" s="126">
        <f>'HIDDEN-CAHIIM Data Inputs'!S16</f>
        <v>0</v>
      </c>
      <c r="J25" s="126">
        <f>'HIDDEN-CAHIIM Data Inputs'!T16</f>
        <v>0</v>
      </c>
      <c r="K25" s="126">
        <f>'HIDDEN-CAHIIM Data Inputs'!U16</f>
        <v>0</v>
      </c>
      <c r="L25" s="126">
        <f>'HIDDEN-CAHIIM Data Inputs'!V16</f>
        <v>0</v>
      </c>
      <c r="M25" s="143"/>
      <c r="N25" s="142"/>
      <c r="O25" s="143"/>
      <c r="P25" s="143"/>
    </row>
    <row r="26" spans="1:16" x14ac:dyDescent="0.45">
      <c r="A26" s="6"/>
      <c r="B26" s="142" t="str">
        <f>'Blooms Matrix'!A23</f>
        <v xml:space="preserve">BMIG 5210 </v>
      </c>
      <c r="C26" s="126">
        <f>'HIDDEN-CAHIIM Data Inputs'!M17</f>
        <v>0</v>
      </c>
      <c r="D26" s="126">
        <f>'HIDDEN-CAHIIM Data Inputs'!N17</f>
        <v>0</v>
      </c>
      <c r="E26" s="126">
        <f>'HIDDEN-CAHIIM Data Inputs'!O17</f>
        <v>0</v>
      </c>
      <c r="F26" s="126">
        <f>'HIDDEN-CAHIIM Data Inputs'!P17</f>
        <v>0</v>
      </c>
      <c r="G26" s="126">
        <f>'HIDDEN-CAHIIM Data Inputs'!Q17</f>
        <v>0</v>
      </c>
      <c r="H26" s="126">
        <f>'HIDDEN-CAHIIM Data Inputs'!R17</f>
        <v>0</v>
      </c>
      <c r="I26" s="126">
        <f>'HIDDEN-CAHIIM Data Inputs'!S17</f>
        <v>0</v>
      </c>
      <c r="J26" s="126">
        <f>'HIDDEN-CAHIIM Data Inputs'!T17</f>
        <v>0</v>
      </c>
      <c r="K26" s="126">
        <f>'HIDDEN-CAHIIM Data Inputs'!U17</f>
        <v>0</v>
      </c>
      <c r="L26" s="126">
        <f>'HIDDEN-CAHIIM Data Inputs'!V17</f>
        <v>0</v>
      </c>
      <c r="M26" s="143"/>
      <c r="N26" s="142"/>
      <c r="O26" s="143"/>
      <c r="P26" s="143"/>
    </row>
    <row r="27" spans="1:16" x14ac:dyDescent="0.45">
      <c r="A27" s="6"/>
      <c r="B27" s="142" t="str">
        <f>'Blooms Matrix'!A24</f>
        <v xml:space="preserve">BMIG 5013 </v>
      </c>
      <c r="C27" s="126">
        <f>'HIDDEN-CAHIIM Data Inputs'!M18</f>
        <v>0</v>
      </c>
      <c r="D27" s="126">
        <f>'HIDDEN-CAHIIM Data Inputs'!N18</f>
        <v>0</v>
      </c>
      <c r="E27" s="126">
        <f>'HIDDEN-CAHIIM Data Inputs'!O18</f>
        <v>0</v>
      </c>
      <c r="F27" s="126">
        <f>'HIDDEN-CAHIIM Data Inputs'!P18</f>
        <v>0</v>
      </c>
      <c r="G27" s="126">
        <f>'HIDDEN-CAHIIM Data Inputs'!Q18</f>
        <v>0</v>
      </c>
      <c r="H27" s="126">
        <f>'HIDDEN-CAHIIM Data Inputs'!R18</f>
        <v>0</v>
      </c>
      <c r="I27" s="126">
        <f>'HIDDEN-CAHIIM Data Inputs'!S18</f>
        <v>0</v>
      </c>
      <c r="J27" s="126">
        <f>'HIDDEN-CAHIIM Data Inputs'!T18</f>
        <v>0</v>
      </c>
      <c r="K27" s="126">
        <f>'HIDDEN-CAHIIM Data Inputs'!U18</f>
        <v>0</v>
      </c>
      <c r="L27" s="126">
        <f>'HIDDEN-CAHIIM Data Inputs'!V18</f>
        <v>0</v>
      </c>
      <c r="M27" s="143"/>
      <c r="N27" s="142"/>
      <c r="O27" s="143"/>
      <c r="P27" s="143"/>
    </row>
    <row r="28" spans="1:16" x14ac:dyDescent="0.45">
      <c r="A28" s="6"/>
      <c r="B28" s="142" t="str">
        <f>'Blooms Matrix'!A25</f>
        <v xml:space="preserve">BMIG 5115 </v>
      </c>
      <c r="C28" s="126">
        <f>'HIDDEN-CAHIIM Data Inputs'!M19</f>
        <v>0</v>
      </c>
      <c r="D28" s="126">
        <f>'HIDDEN-CAHIIM Data Inputs'!N19</f>
        <v>0</v>
      </c>
      <c r="E28" s="126">
        <f>'HIDDEN-CAHIIM Data Inputs'!O19</f>
        <v>0</v>
      </c>
      <c r="F28" s="126">
        <f>'HIDDEN-CAHIIM Data Inputs'!P19</f>
        <v>0</v>
      </c>
      <c r="G28" s="126">
        <f>'HIDDEN-CAHIIM Data Inputs'!Q19</f>
        <v>0</v>
      </c>
      <c r="H28" s="126">
        <f>'HIDDEN-CAHIIM Data Inputs'!R19</f>
        <v>0</v>
      </c>
      <c r="I28" s="126">
        <f>'HIDDEN-CAHIIM Data Inputs'!S19</f>
        <v>0</v>
      </c>
      <c r="J28" s="126">
        <f>'HIDDEN-CAHIIM Data Inputs'!T19</f>
        <v>0</v>
      </c>
      <c r="K28" s="126">
        <f>'HIDDEN-CAHIIM Data Inputs'!U19</f>
        <v>0</v>
      </c>
      <c r="L28" s="126">
        <f>'HIDDEN-CAHIIM Data Inputs'!V19</f>
        <v>0</v>
      </c>
      <c r="M28" s="143"/>
      <c r="N28" s="142"/>
      <c r="O28" s="143"/>
      <c r="P28" s="143"/>
    </row>
    <row r="29" spans="1:16" x14ac:dyDescent="0.45">
      <c r="A29" s="6"/>
      <c r="B29" s="142" t="str">
        <f>'Blooms Matrix'!A26</f>
        <v xml:space="preserve">BMIG 6013 </v>
      </c>
      <c r="C29" s="126">
        <f>'HIDDEN-CAHIIM Data Inputs'!M20</f>
        <v>0</v>
      </c>
      <c r="D29" s="126">
        <f>'HIDDEN-CAHIIM Data Inputs'!N20</f>
        <v>0</v>
      </c>
      <c r="E29" s="126">
        <f>'HIDDEN-CAHIIM Data Inputs'!O20</f>
        <v>0</v>
      </c>
      <c r="F29" s="126">
        <f>'HIDDEN-CAHIIM Data Inputs'!P20</f>
        <v>0</v>
      </c>
      <c r="G29" s="126">
        <f>'HIDDEN-CAHIIM Data Inputs'!Q20</f>
        <v>0</v>
      </c>
      <c r="H29" s="126">
        <f>'HIDDEN-CAHIIM Data Inputs'!R20</f>
        <v>0</v>
      </c>
      <c r="I29" s="126">
        <f>'HIDDEN-CAHIIM Data Inputs'!S20</f>
        <v>0</v>
      </c>
      <c r="J29" s="126">
        <f>'HIDDEN-CAHIIM Data Inputs'!T20</f>
        <v>0</v>
      </c>
      <c r="K29" s="126">
        <f>'HIDDEN-CAHIIM Data Inputs'!U20</f>
        <v>0</v>
      </c>
      <c r="L29" s="126">
        <f>'HIDDEN-CAHIIM Data Inputs'!V20</f>
        <v>0</v>
      </c>
      <c r="M29" s="143"/>
      <c r="N29" s="142"/>
      <c r="O29" s="143"/>
      <c r="P29" s="143"/>
    </row>
    <row r="30" spans="1:16" x14ac:dyDescent="0.45">
      <c r="A30" s="6"/>
      <c r="B30" s="142" t="str">
        <f>'Blooms Matrix'!A27</f>
        <v xml:space="preserve">BMIG 6010 </v>
      </c>
      <c r="C30" s="126">
        <f>'HIDDEN-CAHIIM Data Inputs'!M21</f>
        <v>0</v>
      </c>
      <c r="D30" s="126">
        <f>'HIDDEN-CAHIIM Data Inputs'!N21</f>
        <v>0</v>
      </c>
      <c r="E30" s="126">
        <f>'HIDDEN-CAHIIM Data Inputs'!O21</f>
        <v>0</v>
      </c>
      <c r="F30" s="126">
        <f>'HIDDEN-CAHIIM Data Inputs'!P21</f>
        <v>0</v>
      </c>
      <c r="G30" s="126">
        <f>'HIDDEN-CAHIIM Data Inputs'!Q21</f>
        <v>0</v>
      </c>
      <c r="H30" s="126">
        <f>'HIDDEN-CAHIIM Data Inputs'!R21</f>
        <v>0</v>
      </c>
      <c r="I30" s="126">
        <f>'HIDDEN-CAHIIM Data Inputs'!S21</f>
        <v>0</v>
      </c>
      <c r="J30" s="126">
        <f>'HIDDEN-CAHIIM Data Inputs'!T21</f>
        <v>0</v>
      </c>
      <c r="K30" s="126">
        <f>'HIDDEN-CAHIIM Data Inputs'!U21</f>
        <v>0</v>
      </c>
      <c r="L30" s="126">
        <f>'HIDDEN-CAHIIM Data Inputs'!V21</f>
        <v>0</v>
      </c>
      <c r="M30" s="143"/>
      <c r="N30" s="142"/>
      <c r="O30" s="143"/>
      <c r="P30" s="143"/>
    </row>
    <row r="31" spans="1:16" x14ac:dyDescent="0.45">
      <c r="A31" s="6"/>
      <c r="B31" s="142" t="str">
        <f>'Blooms Matrix'!A28</f>
        <v xml:space="preserve">BMIG 5015 </v>
      </c>
      <c r="C31" s="126">
        <f>'HIDDEN-CAHIIM Data Inputs'!M22</f>
        <v>0</v>
      </c>
      <c r="D31" s="126">
        <f>'HIDDEN-CAHIIM Data Inputs'!N22</f>
        <v>0</v>
      </c>
      <c r="E31" s="126">
        <f>'HIDDEN-CAHIIM Data Inputs'!O22</f>
        <v>0</v>
      </c>
      <c r="F31" s="126">
        <f>'HIDDEN-CAHIIM Data Inputs'!P22</f>
        <v>0</v>
      </c>
      <c r="G31" s="126">
        <f>'HIDDEN-CAHIIM Data Inputs'!Q22</f>
        <v>0</v>
      </c>
      <c r="H31" s="126">
        <f>'HIDDEN-CAHIIM Data Inputs'!R22</f>
        <v>0</v>
      </c>
      <c r="I31" s="126">
        <f>'HIDDEN-CAHIIM Data Inputs'!S22</f>
        <v>0</v>
      </c>
      <c r="J31" s="126">
        <f>'HIDDEN-CAHIIM Data Inputs'!T22</f>
        <v>0</v>
      </c>
      <c r="K31" s="126">
        <f>'HIDDEN-CAHIIM Data Inputs'!U22</f>
        <v>0</v>
      </c>
      <c r="L31" s="126">
        <f>'HIDDEN-CAHIIM Data Inputs'!V22</f>
        <v>0</v>
      </c>
      <c r="M31" s="143"/>
      <c r="N31" s="142"/>
      <c r="O31" s="143"/>
      <c r="P31" s="143"/>
    </row>
    <row r="32" spans="1:16" x14ac:dyDescent="0.45">
      <c r="A32" s="6"/>
      <c r="B32" s="142" t="str">
        <f>'Blooms Matrix'!A29</f>
        <v xml:space="preserve">BMIG 5011 </v>
      </c>
      <c r="C32" s="126">
        <f>'HIDDEN-CAHIIM Data Inputs'!M23</f>
        <v>0</v>
      </c>
      <c r="D32" s="126">
        <f>'HIDDEN-CAHIIM Data Inputs'!N23</f>
        <v>0</v>
      </c>
      <c r="E32" s="126">
        <f>'HIDDEN-CAHIIM Data Inputs'!O23</f>
        <v>0</v>
      </c>
      <c r="F32" s="126">
        <f>'HIDDEN-CAHIIM Data Inputs'!P23</f>
        <v>0</v>
      </c>
      <c r="G32" s="126">
        <f>'HIDDEN-CAHIIM Data Inputs'!Q23</f>
        <v>0</v>
      </c>
      <c r="H32" s="126">
        <f>'HIDDEN-CAHIIM Data Inputs'!R23</f>
        <v>0</v>
      </c>
      <c r="I32" s="126">
        <f>'HIDDEN-CAHIIM Data Inputs'!S23</f>
        <v>0</v>
      </c>
      <c r="J32" s="126">
        <f>'HIDDEN-CAHIIM Data Inputs'!T23</f>
        <v>0</v>
      </c>
      <c r="K32" s="126">
        <f>'HIDDEN-CAHIIM Data Inputs'!U23</f>
        <v>0</v>
      </c>
      <c r="L32" s="126">
        <f>'HIDDEN-CAHIIM Data Inputs'!V23</f>
        <v>0</v>
      </c>
      <c r="M32" s="143"/>
      <c r="N32" s="142"/>
      <c r="O32" s="143"/>
      <c r="P32" s="143"/>
    </row>
    <row r="33" spans="1:16" x14ac:dyDescent="0.45">
      <c r="A33" s="6"/>
      <c r="B33" s="142" t="str">
        <f>'Blooms Matrix'!A30</f>
        <v xml:space="preserve">BMIG 5112 </v>
      </c>
      <c r="C33" s="126">
        <f>'HIDDEN-CAHIIM Data Inputs'!M24</f>
        <v>0</v>
      </c>
      <c r="D33" s="126">
        <f>'HIDDEN-CAHIIM Data Inputs'!N24</f>
        <v>0</v>
      </c>
      <c r="E33" s="126">
        <f>'HIDDEN-CAHIIM Data Inputs'!O24</f>
        <v>0</v>
      </c>
      <c r="F33" s="126">
        <f>'HIDDEN-CAHIIM Data Inputs'!P24</f>
        <v>0</v>
      </c>
      <c r="G33" s="126">
        <f>'HIDDEN-CAHIIM Data Inputs'!Q24</f>
        <v>0</v>
      </c>
      <c r="H33" s="126">
        <f>'HIDDEN-CAHIIM Data Inputs'!R24</f>
        <v>0</v>
      </c>
      <c r="I33" s="126">
        <f>'HIDDEN-CAHIIM Data Inputs'!S24</f>
        <v>0</v>
      </c>
      <c r="J33" s="126">
        <f>'HIDDEN-CAHIIM Data Inputs'!T24</f>
        <v>0</v>
      </c>
      <c r="K33" s="126">
        <f>'HIDDEN-CAHIIM Data Inputs'!U24</f>
        <v>0</v>
      </c>
      <c r="L33" s="126">
        <f>'HIDDEN-CAHIIM Data Inputs'!V24</f>
        <v>0</v>
      </c>
      <c r="M33" s="143"/>
      <c r="N33" s="142"/>
      <c r="O33" s="143"/>
      <c r="P33" s="143"/>
    </row>
    <row r="34" spans="1:16" x14ac:dyDescent="0.45">
      <c r="A34" s="6"/>
      <c r="B34" s="142" t="str">
        <f>'Blooms Matrix'!A31</f>
        <v xml:space="preserve">BMIG 5116 </v>
      </c>
      <c r="C34" s="126">
        <f>'HIDDEN-CAHIIM Data Inputs'!M25</f>
        <v>0</v>
      </c>
      <c r="D34" s="126">
        <f>'HIDDEN-CAHIIM Data Inputs'!N25</f>
        <v>0</v>
      </c>
      <c r="E34" s="126">
        <f>'HIDDEN-CAHIIM Data Inputs'!O25</f>
        <v>0</v>
      </c>
      <c r="F34" s="126">
        <f>'HIDDEN-CAHIIM Data Inputs'!P25</f>
        <v>0</v>
      </c>
      <c r="G34" s="126">
        <f>'HIDDEN-CAHIIM Data Inputs'!Q25</f>
        <v>0</v>
      </c>
      <c r="H34" s="126">
        <f>'HIDDEN-CAHIIM Data Inputs'!R25</f>
        <v>0</v>
      </c>
      <c r="I34" s="126">
        <f>'HIDDEN-CAHIIM Data Inputs'!S25</f>
        <v>0</v>
      </c>
      <c r="J34" s="126">
        <f>'HIDDEN-CAHIIM Data Inputs'!T25</f>
        <v>0</v>
      </c>
      <c r="K34" s="126">
        <f>'HIDDEN-CAHIIM Data Inputs'!U25</f>
        <v>0</v>
      </c>
      <c r="L34" s="126">
        <f>'HIDDEN-CAHIIM Data Inputs'!V25</f>
        <v>0</v>
      </c>
      <c r="M34" s="143"/>
      <c r="N34" s="142"/>
      <c r="O34" s="143"/>
      <c r="P34" s="143"/>
    </row>
    <row r="35" spans="1:16" x14ac:dyDescent="0.45">
      <c r="A35" s="6"/>
      <c r="B35" s="142" t="str">
        <f>'Blooms Matrix'!A32</f>
        <v xml:space="preserve">BMIG 50XX </v>
      </c>
      <c r="C35" s="126">
        <f>'HIDDEN-CAHIIM Data Inputs'!M26</f>
        <v>0</v>
      </c>
      <c r="D35" s="126">
        <f>'HIDDEN-CAHIIM Data Inputs'!N26</f>
        <v>0</v>
      </c>
      <c r="E35" s="126">
        <f>'HIDDEN-CAHIIM Data Inputs'!O26</f>
        <v>0</v>
      </c>
      <c r="F35" s="126">
        <f>'HIDDEN-CAHIIM Data Inputs'!P26</f>
        <v>0</v>
      </c>
      <c r="G35" s="126">
        <f>'HIDDEN-CAHIIM Data Inputs'!Q26</f>
        <v>0</v>
      </c>
      <c r="H35" s="126">
        <f>'HIDDEN-CAHIIM Data Inputs'!R26</f>
        <v>0</v>
      </c>
      <c r="I35" s="126">
        <f>'HIDDEN-CAHIIM Data Inputs'!S26</f>
        <v>0</v>
      </c>
      <c r="J35" s="126">
        <f>'HIDDEN-CAHIIM Data Inputs'!T26</f>
        <v>0</v>
      </c>
      <c r="K35" s="126">
        <f>'HIDDEN-CAHIIM Data Inputs'!U26</f>
        <v>0</v>
      </c>
      <c r="L35" s="126">
        <f>'HIDDEN-CAHIIM Data Inputs'!V26</f>
        <v>0</v>
      </c>
      <c r="M35" s="143"/>
      <c r="N35" s="142"/>
      <c r="O35" s="143"/>
      <c r="P35" s="143"/>
    </row>
    <row r="36" spans="1:16" x14ac:dyDescent="0.45">
      <c r="A36" s="6"/>
      <c r="B36" s="142" t="str">
        <f>'Blooms Matrix'!A33</f>
        <v xml:space="preserve">BMIG 5010 </v>
      </c>
      <c r="C36" s="126">
        <f>'HIDDEN-CAHIIM Data Inputs'!M27</f>
        <v>0</v>
      </c>
      <c r="D36" s="126">
        <f>'HIDDEN-CAHIIM Data Inputs'!N27</f>
        <v>0</v>
      </c>
      <c r="E36" s="126">
        <f>'HIDDEN-CAHIIM Data Inputs'!O27</f>
        <v>0</v>
      </c>
      <c r="F36" s="126">
        <f>'HIDDEN-CAHIIM Data Inputs'!P27</f>
        <v>0</v>
      </c>
      <c r="G36" s="126">
        <f>'HIDDEN-CAHIIM Data Inputs'!Q27</f>
        <v>0</v>
      </c>
      <c r="H36" s="126">
        <f>'HIDDEN-CAHIIM Data Inputs'!R27</f>
        <v>0</v>
      </c>
      <c r="I36" s="126">
        <f>'HIDDEN-CAHIIM Data Inputs'!S27</f>
        <v>0</v>
      </c>
      <c r="J36" s="126">
        <f>'HIDDEN-CAHIIM Data Inputs'!T27</f>
        <v>0</v>
      </c>
      <c r="K36" s="126">
        <f>'HIDDEN-CAHIIM Data Inputs'!U27</f>
        <v>0</v>
      </c>
      <c r="L36" s="126">
        <f>'HIDDEN-CAHIIM Data Inputs'!V27</f>
        <v>0</v>
      </c>
      <c r="M36" s="143"/>
      <c r="N36" s="142"/>
      <c r="O36" s="143"/>
      <c r="P36" s="143"/>
    </row>
    <row r="37" spans="1:16" x14ac:dyDescent="0.45">
      <c r="A37" s="6"/>
      <c r="B37" s="142" t="str">
        <f>'Blooms Matrix'!A34</f>
        <v xml:space="preserve">BMIG 6220 </v>
      </c>
      <c r="C37" s="126">
        <f>'HIDDEN-CAHIIM Data Inputs'!M28</f>
        <v>0</v>
      </c>
      <c r="D37" s="126">
        <f>'HIDDEN-CAHIIM Data Inputs'!N28</f>
        <v>0</v>
      </c>
      <c r="E37" s="126">
        <f>'HIDDEN-CAHIIM Data Inputs'!O28</f>
        <v>0</v>
      </c>
      <c r="F37" s="126">
        <f>'HIDDEN-CAHIIM Data Inputs'!P28</f>
        <v>0</v>
      </c>
      <c r="G37" s="126">
        <f>'HIDDEN-CAHIIM Data Inputs'!Q28</f>
        <v>0</v>
      </c>
      <c r="H37" s="126">
        <f>'HIDDEN-CAHIIM Data Inputs'!R28</f>
        <v>0</v>
      </c>
      <c r="I37" s="126">
        <f>'HIDDEN-CAHIIM Data Inputs'!S28</f>
        <v>0</v>
      </c>
      <c r="J37" s="126">
        <f>'HIDDEN-CAHIIM Data Inputs'!T28</f>
        <v>0</v>
      </c>
      <c r="K37" s="126">
        <f>'HIDDEN-CAHIIM Data Inputs'!U28</f>
        <v>0</v>
      </c>
      <c r="L37" s="126">
        <f>'HIDDEN-CAHIIM Data Inputs'!V28</f>
        <v>0</v>
      </c>
      <c r="M37" s="143"/>
      <c r="N37" s="142"/>
      <c r="O37" s="143"/>
      <c r="P37" s="143"/>
    </row>
  </sheetData>
  <mergeCells count="1">
    <mergeCell ref="N2:O2"/>
  </mergeCells>
  <conditionalFormatting sqref="A1">
    <cfRule type="colorScale" priority="21">
      <colorScale>
        <cfvo type="min"/>
        <cfvo type="percentile" val="50"/>
        <cfvo type="max"/>
        <color rgb="FFF8696B"/>
        <color rgb="FFFFEB84"/>
        <color rgb="FF63BE7B"/>
      </colorScale>
    </cfRule>
    <cfRule type="colorScale" priority="22">
      <colorScale>
        <cfvo type="min"/>
        <cfvo type="percentile" val="50"/>
        <cfvo type="max"/>
        <color rgb="FF63BE7B"/>
        <color rgb="FFFFEB84"/>
        <color rgb="FFF8696B"/>
      </colorScale>
    </cfRule>
  </conditionalFormatting>
  <conditionalFormatting sqref="A13">
    <cfRule type="colorScale" priority="18">
      <colorScale>
        <cfvo type="min"/>
        <cfvo type="percentile" val="50"/>
        <cfvo type="max"/>
        <color rgb="FFF8696B"/>
        <color rgb="FFFFEB84"/>
        <color rgb="FF63BE7B"/>
      </colorScale>
    </cfRule>
    <cfRule type="colorScale" priority="19">
      <colorScale>
        <cfvo type="min"/>
        <cfvo type="percentile" val="50"/>
        <cfvo type="max"/>
        <color rgb="FF63BE7B"/>
        <color rgb="FFFFEB84"/>
        <color rgb="FFF8696B"/>
      </colorScale>
    </cfRule>
  </conditionalFormatting>
  <conditionalFormatting sqref="C3:L8">
    <cfRule type="colorScale" priority="20">
      <colorScale>
        <cfvo type="min"/>
        <cfvo type="percentile" val="50"/>
        <cfvo type="max"/>
        <color rgb="FFF8696B"/>
        <color rgb="FFFFEB84"/>
        <color rgb="FF63BE7B"/>
      </colorScale>
    </cfRule>
  </conditionalFormatting>
  <conditionalFormatting sqref="C15:L37">
    <cfRule type="cellIs" dxfId="4" priority="1" operator="equal">
      <formula>0</formula>
    </cfRule>
  </conditionalFormatting>
  <conditionalFormatting sqref="N15:O21">
    <cfRule type="colorScale" priority="9">
      <colorScale>
        <cfvo type="min"/>
        <cfvo type="percentile" val="50"/>
        <cfvo type="max"/>
        <color rgb="FFFCAEB2"/>
        <color rgb="FFFFEB84"/>
        <color rgb="FF63BE7B"/>
      </colorScale>
    </cfRule>
  </conditionalFormatting>
  <conditionalFormatting sqref="O3:O9">
    <cfRule type="colorScale" priority="5">
      <colorScale>
        <cfvo type="min"/>
        <cfvo type="percentile" val="50"/>
        <cfvo type="max"/>
        <color rgb="FFF8696B"/>
        <color rgb="FFFFEB84"/>
        <color rgb="FF63BE7B"/>
      </colorScale>
    </cfRule>
    <cfRule type="colorScale" priority="7">
      <colorScale>
        <cfvo type="min"/>
        <cfvo type="percentile" val="50"/>
        <cfvo type="max"/>
        <color rgb="FFFCAEB2"/>
        <color rgb="FFFFEB84"/>
        <color rgb="FF63BE7B"/>
      </colorScale>
    </cfRule>
    <cfRule type="cellIs" dxfId="2" priority="10" operator="equal">
      <formula>0</formula>
    </cfRule>
  </conditionalFormatting>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lorScale" priority="24" id="{CD940040-5127-4E37-8ABE-A2C2A3DAC786}">
            <x14:colorScale>
              <x14:cfvo type="num">
                <xm:f>'HIDDEN-CAHIIM Data Inputs'!$B$10</xm:f>
              </x14:cfvo>
              <x14:cfvo type="num">
                <xm:f>'HIDDEN-CAHIIM Data Inputs'!$B$7</xm:f>
              </x14:cfvo>
              <x14:cfvo type="num">
                <xm:f>'HIDDEN-CAHIIM Data Inputs'!$B$5</xm:f>
              </x14:cfvo>
              <x14:color rgb="FFFCAEB2"/>
              <x14:color rgb="FFFFEB84"/>
              <x14:color rgb="FF63BE7B"/>
            </x14:colorScale>
          </x14:cfRule>
          <xm:sqref>C15:L37</xm:sqref>
        </x14:conditionalFormatting>
        <x14:conditionalFormatting xmlns:xm="http://schemas.microsoft.com/office/excel/2006/main">
          <x14:cfRule type="cellIs" priority="8" operator="equal" id="{16903DD8-A90B-43DC-ADBF-D592DB75D354}">
            <xm:f>'HIDDEN-CAHIIM Data Inputs'!$B$11</xm:f>
            <x14:dxf>
              <fill>
                <patternFill>
                  <bgColor theme="0" tint="-0.14996795556505021"/>
                </patternFill>
              </fill>
            </x14:dxf>
          </x14:cfRule>
          <xm:sqref>N15:O21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5"/>
  <sheetViews>
    <sheetView showGridLines="0" workbookViewId="0">
      <selection activeCell="B22" sqref="B22"/>
    </sheetView>
  </sheetViews>
  <sheetFormatPr defaultRowHeight="14.25" x14ac:dyDescent="0.45"/>
  <cols>
    <col min="1" max="1" width="30.86328125" customWidth="1"/>
    <col min="2" max="2" width="49.265625" customWidth="1"/>
  </cols>
  <sheetData>
    <row r="1" spans="1:1" x14ac:dyDescent="0.45">
      <c r="A1" s="256" t="s">
        <v>253</v>
      </c>
    </row>
    <row r="2" spans="1:1" x14ac:dyDescent="0.45">
      <c r="A2" s="257" t="s">
        <v>311</v>
      </c>
    </row>
    <row r="3" spans="1:1" x14ac:dyDescent="0.45">
      <c r="A3" s="257" t="s">
        <v>312</v>
      </c>
    </row>
    <row r="4" spans="1:1" x14ac:dyDescent="0.45">
      <c r="A4" s="257" t="s">
        <v>314</v>
      </c>
    </row>
    <row r="5" spans="1:1" x14ac:dyDescent="0.45">
      <c r="A5" s="257" t="s">
        <v>315</v>
      </c>
    </row>
    <row r="6" spans="1:1" x14ac:dyDescent="0.45">
      <c r="A6" s="257"/>
    </row>
    <row r="7" spans="1:1" x14ac:dyDescent="0.45">
      <c r="A7" s="257"/>
    </row>
    <row r="8" spans="1:1" ht="22.35" customHeight="1" x14ac:dyDescent="0.45">
      <c r="A8" s="187" t="s">
        <v>313</v>
      </c>
    </row>
    <row r="9" spans="1:1" x14ac:dyDescent="0.45">
      <c r="A9" s="187" t="s">
        <v>302</v>
      </c>
    </row>
    <row r="10" spans="1:1" x14ac:dyDescent="0.45">
      <c r="A10" s="187" t="s">
        <v>303</v>
      </c>
    </row>
    <row r="11" spans="1:1" x14ac:dyDescent="0.45">
      <c r="A11" s="187" t="s">
        <v>310</v>
      </c>
    </row>
    <row r="12" spans="1:1" x14ac:dyDescent="0.45">
      <c r="A12" s="187" t="s">
        <v>304</v>
      </c>
    </row>
    <row r="13" spans="1:1" x14ac:dyDescent="0.45">
      <c r="A13" s="187" t="s">
        <v>255</v>
      </c>
    </row>
    <row r="14" spans="1:1" x14ac:dyDescent="0.45">
      <c r="A14" s="187" t="s">
        <v>305</v>
      </c>
    </row>
    <row r="15" spans="1:1" x14ac:dyDescent="0.45">
      <c r="A15" s="187" t="s">
        <v>307</v>
      </c>
    </row>
    <row r="16" spans="1:1" x14ac:dyDescent="0.45">
      <c r="A16" s="186"/>
    </row>
    <row r="17" spans="1:1" x14ac:dyDescent="0.45">
      <c r="A17" s="187" t="s">
        <v>308</v>
      </c>
    </row>
    <row r="18" spans="1:1" x14ac:dyDescent="0.45">
      <c r="A18" s="255" t="s">
        <v>309</v>
      </c>
    </row>
    <row r="25" spans="1:1" x14ac:dyDescent="0.45">
      <c r="A25" s="1"/>
    </row>
  </sheetData>
  <hyperlinks>
    <hyperlink ref="A18" r:id="rId1" xr:uid="{73E60834-D5D6-42E9-8A0D-A8D68263E0AB}"/>
  </hyperlinks>
  <pageMargins left="0.7" right="0.7" top="0.75" bottom="0.75" header="0.3" footer="0.3"/>
  <pageSetup orientation="portrait" horizontalDpi="0"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F295E-1839-4DF1-9745-4D17B8083BF4}">
  <dimension ref="A1:D40"/>
  <sheetViews>
    <sheetView showGridLines="0" zoomScale="75" zoomScaleNormal="75" workbookViewId="0">
      <selection activeCell="D1" sqref="D1"/>
    </sheetView>
  </sheetViews>
  <sheetFormatPr defaultRowHeight="14.25" x14ac:dyDescent="0.45"/>
  <cols>
    <col min="1" max="1" width="12.73046875" customWidth="1"/>
    <col min="2" max="2" width="19" style="12" customWidth="1"/>
    <col min="3" max="3" width="21.86328125" style="12" customWidth="1"/>
    <col min="4" max="4" width="47.59765625" customWidth="1"/>
    <col min="5" max="5" width="9"/>
  </cols>
  <sheetData>
    <row r="1" spans="1:4" x14ac:dyDescent="0.45">
      <c r="A1" s="245" t="s">
        <v>320</v>
      </c>
      <c r="B1" s="246"/>
      <c r="C1" s="246"/>
      <c r="D1" s="247"/>
    </row>
    <row r="2" spans="1:4" ht="21" x14ac:dyDescent="0.65">
      <c r="A2" s="51" t="s">
        <v>300</v>
      </c>
      <c r="B2" s="188"/>
      <c r="C2" s="188"/>
      <c r="D2" s="46"/>
    </row>
    <row r="3" spans="1:4" ht="34.35" customHeight="1" x14ac:dyDescent="0.5">
      <c r="A3" s="53" t="s">
        <v>256</v>
      </c>
      <c r="B3" s="189" t="s">
        <v>257</v>
      </c>
      <c r="C3" s="189" t="s">
        <v>258</v>
      </c>
      <c r="D3" s="53" t="s">
        <v>301</v>
      </c>
    </row>
    <row r="4" spans="1:4" ht="98.75" customHeight="1" x14ac:dyDescent="0.45">
      <c r="A4" s="193" t="s">
        <v>259</v>
      </c>
      <c r="B4" s="194" t="s">
        <v>260</v>
      </c>
      <c r="C4" s="195" t="s">
        <v>178</v>
      </c>
      <c r="D4" s="236" t="s">
        <v>261</v>
      </c>
    </row>
    <row r="5" spans="1:4" ht="7.7" customHeight="1" x14ac:dyDescent="0.45">
      <c r="A5" s="232"/>
      <c r="B5" s="233"/>
      <c r="C5" s="234"/>
      <c r="D5" s="235"/>
    </row>
    <row r="6" spans="1:4" ht="125.75" customHeight="1" x14ac:dyDescent="0.45">
      <c r="A6" s="196" t="s">
        <v>30</v>
      </c>
      <c r="B6" s="197" t="s">
        <v>262</v>
      </c>
      <c r="C6" s="198" t="s">
        <v>178</v>
      </c>
      <c r="D6" s="48" t="s">
        <v>299</v>
      </c>
    </row>
    <row r="7" spans="1:4" ht="8.4499999999999993" customHeight="1" x14ac:dyDescent="0.45">
      <c r="A7" s="199"/>
      <c r="B7" s="200"/>
      <c r="C7" s="201"/>
      <c r="D7" s="202"/>
    </row>
    <row r="8" spans="1:4" ht="77.75" customHeight="1" x14ac:dyDescent="0.45">
      <c r="A8" s="218" t="s">
        <v>31</v>
      </c>
      <c r="B8" s="219" t="s">
        <v>263</v>
      </c>
      <c r="C8" s="225" t="s">
        <v>178</v>
      </c>
      <c r="D8" s="226" t="s">
        <v>264</v>
      </c>
    </row>
    <row r="9" spans="1:4" ht="6.75" customHeight="1" x14ac:dyDescent="0.45">
      <c r="A9" s="220"/>
      <c r="B9" s="221"/>
      <c r="C9" s="222"/>
      <c r="D9" s="16"/>
    </row>
    <row r="10" spans="1:4" ht="73.7" customHeight="1" x14ac:dyDescent="0.45">
      <c r="A10" s="205" t="s">
        <v>32</v>
      </c>
      <c r="B10" s="206" t="s">
        <v>265</v>
      </c>
      <c r="C10" s="237" t="s">
        <v>178</v>
      </c>
      <c r="D10" s="191" t="s">
        <v>266</v>
      </c>
    </row>
    <row r="11" spans="1:4" ht="56.75" customHeight="1" x14ac:dyDescent="0.45">
      <c r="A11" s="203"/>
      <c r="B11" s="204"/>
      <c r="C11" s="237" t="s">
        <v>179</v>
      </c>
      <c r="D11" s="191" t="s">
        <v>267</v>
      </c>
    </row>
    <row r="12" spans="1:4" ht="57.95" customHeight="1" x14ac:dyDescent="0.45">
      <c r="A12" s="205"/>
      <c r="B12" s="207"/>
      <c r="C12" s="237" t="s">
        <v>268</v>
      </c>
      <c r="D12" s="191" t="s">
        <v>269</v>
      </c>
    </row>
    <row r="13" spans="1:4" ht="6.75" customHeight="1" x14ac:dyDescent="0.45">
      <c r="A13" s="208"/>
      <c r="B13" s="209"/>
      <c r="C13" s="210"/>
      <c r="D13" s="211"/>
    </row>
    <row r="14" spans="1:4" ht="61.35" customHeight="1" x14ac:dyDescent="0.45">
      <c r="A14" s="195" t="s">
        <v>33</v>
      </c>
      <c r="B14" s="227" t="s">
        <v>270</v>
      </c>
      <c r="C14" s="238" t="s">
        <v>178</v>
      </c>
      <c r="D14" s="159" t="s">
        <v>271</v>
      </c>
    </row>
    <row r="15" spans="1:4" ht="42.75" customHeight="1" x14ac:dyDescent="0.45">
      <c r="A15" s="212"/>
      <c r="B15" s="228"/>
      <c r="C15" s="238" t="s">
        <v>179</v>
      </c>
      <c r="D15" s="159" t="s">
        <v>272</v>
      </c>
    </row>
    <row r="16" spans="1:4" ht="42.5" customHeight="1" x14ac:dyDescent="0.45">
      <c r="A16" s="212"/>
      <c r="B16" s="228"/>
      <c r="C16" s="238" t="s">
        <v>268</v>
      </c>
      <c r="D16" s="159" t="s">
        <v>273</v>
      </c>
    </row>
    <row r="17" spans="1:4" ht="6.75" customHeight="1" x14ac:dyDescent="0.45">
      <c r="A17" s="105"/>
      <c r="B17" s="229"/>
      <c r="C17" s="230"/>
      <c r="D17" s="231"/>
    </row>
    <row r="18" spans="1:4" ht="50.1" customHeight="1" x14ac:dyDescent="0.45">
      <c r="A18" s="214" t="s">
        <v>274</v>
      </c>
      <c r="B18" s="197" t="s">
        <v>275</v>
      </c>
      <c r="C18" s="237" t="s">
        <v>178</v>
      </c>
      <c r="D18" s="192" t="s">
        <v>276</v>
      </c>
    </row>
    <row r="19" spans="1:4" ht="59.75" customHeight="1" x14ac:dyDescent="0.45">
      <c r="A19" s="214"/>
      <c r="B19" s="197"/>
      <c r="C19" s="237" t="s">
        <v>179</v>
      </c>
      <c r="D19" s="48" t="s">
        <v>277</v>
      </c>
    </row>
    <row r="20" spans="1:4" ht="46.7" customHeight="1" x14ac:dyDescent="0.45">
      <c r="A20" s="203"/>
      <c r="B20" s="204"/>
      <c r="C20" s="237" t="s">
        <v>268</v>
      </c>
      <c r="D20" s="48" t="s">
        <v>278</v>
      </c>
    </row>
    <row r="21" spans="1:4" ht="5.0999999999999996" customHeight="1" x14ac:dyDescent="0.45">
      <c r="A21" s="208"/>
      <c r="B21" s="209"/>
      <c r="C21" s="210"/>
      <c r="D21" s="211"/>
    </row>
    <row r="22" spans="1:4" ht="91.7" customHeight="1" x14ac:dyDescent="0.45">
      <c r="A22" s="215" t="s">
        <v>279</v>
      </c>
      <c r="B22" s="219" t="s">
        <v>280</v>
      </c>
      <c r="C22" s="238" t="s">
        <v>178</v>
      </c>
      <c r="D22" s="190" t="s">
        <v>281</v>
      </c>
    </row>
    <row r="23" spans="1:4" ht="92.45" customHeight="1" x14ac:dyDescent="0.45">
      <c r="A23" s="216"/>
      <c r="B23" s="213"/>
      <c r="C23" s="238" t="s">
        <v>179</v>
      </c>
      <c r="D23" s="190" t="s">
        <v>282</v>
      </c>
    </row>
    <row r="24" spans="1:4" ht="8.75" customHeight="1" x14ac:dyDescent="0.45">
      <c r="A24" s="216"/>
      <c r="B24" s="213"/>
      <c r="C24" s="240"/>
      <c r="D24" s="190"/>
    </row>
    <row r="25" spans="1:4" ht="71.25" x14ac:dyDescent="0.45">
      <c r="A25" s="216"/>
      <c r="B25" s="213"/>
      <c r="C25" s="238" t="s">
        <v>268</v>
      </c>
      <c r="D25" s="190" t="s">
        <v>283</v>
      </c>
    </row>
    <row r="26" spans="1:4" ht="0.5" customHeight="1" x14ac:dyDescent="0.45">
      <c r="A26" s="203"/>
      <c r="B26" s="204"/>
      <c r="C26" s="188"/>
      <c r="D26" s="46"/>
    </row>
    <row r="27" spans="1:4" ht="7.7" customHeight="1" x14ac:dyDescent="0.45">
      <c r="A27" s="220"/>
      <c r="B27" s="221"/>
      <c r="C27" s="222"/>
      <c r="D27" s="16"/>
    </row>
    <row r="28" spans="1:4" ht="62.45" customHeight="1" x14ac:dyDescent="0.45">
      <c r="A28" s="214" t="s">
        <v>36</v>
      </c>
      <c r="B28" s="217" t="s">
        <v>284</v>
      </c>
      <c r="C28" s="239" t="s">
        <v>178</v>
      </c>
      <c r="D28" s="48" t="s">
        <v>285</v>
      </c>
    </row>
    <row r="29" spans="1:4" ht="39.950000000000003" customHeight="1" x14ac:dyDescent="0.45">
      <c r="A29" s="203"/>
      <c r="B29" s="204"/>
      <c r="C29" s="239" t="s">
        <v>179</v>
      </c>
      <c r="D29" s="48" t="s">
        <v>286</v>
      </c>
    </row>
    <row r="30" spans="1:4" ht="42.75" x14ac:dyDescent="0.45">
      <c r="A30" s="203"/>
      <c r="B30" s="204"/>
      <c r="C30" s="237" t="s">
        <v>268</v>
      </c>
      <c r="D30" s="48" t="s">
        <v>287</v>
      </c>
    </row>
    <row r="31" spans="1:4" ht="8.1" customHeight="1" x14ac:dyDescent="0.45">
      <c r="A31" s="208"/>
      <c r="B31" s="209"/>
      <c r="C31" s="210"/>
      <c r="D31" s="211"/>
    </row>
    <row r="32" spans="1:4" ht="78" customHeight="1" x14ac:dyDescent="0.45">
      <c r="A32" s="218" t="s">
        <v>288</v>
      </c>
      <c r="B32" s="219" t="s">
        <v>289</v>
      </c>
      <c r="C32" s="238" t="s">
        <v>178</v>
      </c>
      <c r="D32" s="190" t="s">
        <v>290</v>
      </c>
    </row>
    <row r="33" spans="1:4" ht="57" x14ac:dyDescent="0.45">
      <c r="A33" s="216"/>
      <c r="B33" s="213"/>
      <c r="C33" s="238" t="s">
        <v>179</v>
      </c>
      <c r="D33" s="190" t="s">
        <v>291</v>
      </c>
    </row>
    <row r="34" spans="1:4" ht="71.25" x14ac:dyDescent="0.45">
      <c r="A34" s="216"/>
      <c r="B34" s="213"/>
      <c r="C34" s="238" t="s">
        <v>268</v>
      </c>
      <c r="D34" s="190" t="s">
        <v>292</v>
      </c>
    </row>
    <row r="35" spans="1:4" ht="8.75" customHeight="1" x14ac:dyDescent="0.45">
      <c r="A35" s="220"/>
      <c r="B35" s="221"/>
      <c r="C35" s="222"/>
      <c r="D35" s="16"/>
    </row>
    <row r="36" spans="1:4" ht="28.5" x14ac:dyDescent="0.45">
      <c r="A36" s="196" t="s">
        <v>293</v>
      </c>
      <c r="B36" s="217" t="s">
        <v>294</v>
      </c>
      <c r="C36" s="237" t="s">
        <v>178</v>
      </c>
      <c r="D36" s="48" t="s">
        <v>295</v>
      </c>
    </row>
    <row r="37" spans="1:4" ht="42.75" x14ac:dyDescent="0.45">
      <c r="A37" s="203"/>
      <c r="B37" s="204"/>
      <c r="C37" s="237" t="s">
        <v>179</v>
      </c>
      <c r="D37" s="48" t="s">
        <v>296</v>
      </c>
    </row>
    <row r="38" spans="1:4" ht="32.450000000000003" customHeight="1" x14ac:dyDescent="0.45">
      <c r="A38" s="203"/>
      <c r="B38" s="204"/>
      <c r="C38" s="237" t="s">
        <v>268</v>
      </c>
      <c r="D38" s="48" t="s">
        <v>297</v>
      </c>
    </row>
    <row r="39" spans="1:4" x14ac:dyDescent="0.45">
      <c r="A39" s="223"/>
      <c r="B39" s="224"/>
      <c r="C39" s="224"/>
      <c r="D39" s="223"/>
    </row>
    <row r="40" spans="1:4" x14ac:dyDescent="0.45">
      <c r="A40" s="46" t="s">
        <v>298</v>
      </c>
      <c r="B40" s="188"/>
      <c r="C40" s="188"/>
      <c r="D40" s="46"/>
    </row>
  </sheetData>
  <sheetProtection algorithmName="SHA-512" hashValue="7Ky8toi0exzPfF8AYvmQeJ79o1xyVuoQHaKsy8Kuc2iuFcVixGyMAfF9H173IftkC0w+zAjoK6QejMFpq9DfIw==" saltValue="r4FPjRmzVEND8w/zMb48HA==" spinCount="100000" sheet="1" formatCells="0" formatColumns="0" formatRows="0" insertColumns="0" insertRows="0" insertHyperlinks="0" deleteColumns="0" deleteRows="0"/>
  <pageMargins left="0.25" right="0.25" top="0.5" bottom="0.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F4AB6-30C5-46B0-983C-664D89E6778C}">
  <sheetPr>
    <outlinePr summaryBelow="0" summaryRight="0"/>
  </sheetPr>
  <dimension ref="A1:I1000"/>
  <sheetViews>
    <sheetView showGridLines="0" workbookViewId="0">
      <selection activeCell="F42" sqref="F42"/>
    </sheetView>
  </sheetViews>
  <sheetFormatPr defaultColWidth="14.3984375" defaultRowHeight="15" customHeight="1" x14ac:dyDescent="0.35"/>
  <cols>
    <col min="1" max="1" width="29.3984375" style="310" customWidth="1"/>
    <col min="2" max="2" width="7.59765625" style="310" customWidth="1"/>
    <col min="3" max="3" width="11.19921875" style="310" customWidth="1"/>
    <col min="4" max="4" width="12.3984375" style="310" customWidth="1"/>
    <col min="5" max="5" width="8.1328125" style="310" customWidth="1"/>
    <col min="6" max="6" width="28.06640625" style="310" customWidth="1"/>
    <col min="7" max="16384" width="14.3984375" style="310"/>
  </cols>
  <sheetData>
    <row r="1" spans="1:9" s="303" customFormat="1" ht="15.75" customHeight="1" x14ac:dyDescent="0.5">
      <c r="A1" s="298" t="s">
        <v>321</v>
      </c>
      <c r="B1" s="299" t="s">
        <v>322</v>
      </c>
      <c r="C1" s="300" t="s">
        <v>323</v>
      </c>
      <c r="D1" s="301" t="s">
        <v>324</v>
      </c>
      <c r="E1" s="302"/>
      <c r="F1" s="298" t="s">
        <v>325</v>
      </c>
    </row>
    <row r="2" spans="1:9" ht="16.7" customHeight="1" x14ac:dyDescent="0.35">
      <c r="A2" s="304"/>
      <c r="B2" s="305" t="s">
        <v>193</v>
      </c>
      <c r="C2" s="306" t="s">
        <v>194</v>
      </c>
      <c r="D2" s="307" t="s">
        <v>198</v>
      </c>
      <c r="E2" s="308" t="s">
        <v>196</v>
      </c>
      <c r="F2" s="309"/>
    </row>
    <row r="3" spans="1:9" ht="15.75" customHeight="1" x14ac:dyDescent="0.4">
      <c r="A3" s="311" t="s">
        <v>326</v>
      </c>
      <c r="B3" s="312" t="s">
        <v>327</v>
      </c>
      <c r="C3" s="313" t="s">
        <v>327</v>
      </c>
      <c r="D3" s="314" t="s">
        <v>327</v>
      </c>
      <c r="E3" s="315"/>
      <c r="F3" s="316" t="s">
        <v>328</v>
      </c>
    </row>
    <row r="4" spans="1:9" ht="15.75" customHeight="1" x14ac:dyDescent="0.4">
      <c r="A4" s="317" t="s">
        <v>329</v>
      </c>
      <c r="B4" s="318" t="s">
        <v>327</v>
      </c>
      <c r="C4" s="313" t="s">
        <v>327</v>
      </c>
      <c r="D4" s="314" t="s">
        <v>327</v>
      </c>
      <c r="E4" s="319"/>
      <c r="F4" s="316" t="s">
        <v>328</v>
      </c>
    </row>
    <row r="5" spans="1:9" ht="14.35" customHeight="1" x14ac:dyDescent="0.4">
      <c r="A5" s="320" t="s">
        <v>330</v>
      </c>
      <c r="B5" s="318" t="s">
        <v>327</v>
      </c>
      <c r="C5" s="313" t="s">
        <v>327</v>
      </c>
      <c r="D5" s="314"/>
      <c r="E5" s="319"/>
      <c r="F5" s="321"/>
    </row>
    <row r="6" spans="1:9" ht="13.35" customHeight="1" x14ac:dyDescent="0.4">
      <c r="A6" s="320" t="s">
        <v>331</v>
      </c>
      <c r="B6" s="318" t="s">
        <v>327</v>
      </c>
      <c r="C6" s="313" t="s">
        <v>327</v>
      </c>
      <c r="D6" s="314"/>
      <c r="E6" s="319"/>
      <c r="F6" s="321"/>
      <c r="G6" s="322"/>
      <c r="H6" s="322"/>
      <c r="I6" s="322"/>
    </row>
    <row r="7" spans="1:9" ht="13.35" customHeight="1" x14ac:dyDescent="0.4">
      <c r="A7" s="320" t="s">
        <v>332</v>
      </c>
      <c r="B7" s="318" t="s">
        <v>327</v>
      </c>
      <c r="C7" s="313" t="s">
        <v>327</v>
      </c>
      <c r="D7" s="314" t="s">
        <v>327</v>
      </c>
      <c r="E7" s="319"/>
      <c r="F7" s="316" t="s">
        <v>328</v>
      </c>
      <c r="G7" s="322"/>
      <c r="H7" s="322"/>
      <c r="I7" s="322"/>
    </row>
    <row r="8" spans="1:9" ht="12.7" customHeight="1" x14ac:dyDescent="0.4">
      <c r="A8" s="320" t="s">
        <v>333</v>
      </c>
      <c r="B8" s="318" t="s">
        <v>327</v>
      </c>
      <c r="C8" s="313" t="s">
        <v>327</v>
      </c>
      <c r="D8" s="314"/>
      <c r="E8" s="319"/>
      <c r="F8" s="321"/>
    </row>
    <row r="9" spans="1:9" ht="13.7" customHeight="1" x14ac:dyDescent="0.4">
      <c r="A9" s="323" t="s">
        <v>334</v>
      </c>
      <c r="B9" s="324" t="s">
        <v>327</v>
      </c>
      <c r="C9" s="313" t="s">
        <v>327</v>
      </c>
      <c r="D9" s="314"/>
      <c r="E9" s="325"/>
      <c r="F9" s="321"/>
    </row>
    <row r="10" spans="1:9" ht="14.35" customHeight="1" x14ac:dyDescent="0.4">
      <c r="A10" s="320" t="s">
        <v>335</v>
      </c>
      <c r="B10" s="318" t="s">
        <v>327</v>
      </c>
      <c r="C10" s="313"/>
      <c r="D10" s="314"/>
      <c r="E10" s="326"/>
      <c r="F10" s="327"/>
    </row>
    <row r="11" spans="1:9" ht="13.35" customHeight="1" x14ac:dyDescent="0.4">
      <c r="A11" s="320" t="s">
        <v>336</v>
      </c>
      <c r="B11" s="318" t="s">
        <v>327</v>
      </c>
      <c r="C11" s="313"/>
      <c r="D11" s="314"/>
      <c r="E11" s="326"/>
      <c r="F11" s="327"/>
    </row>
    <row r="12" spans="1:9" ht="14.75" customHeight="1" x14ac:dyDescent="0.4">
      <c r="A12" s="320" t="s">
        <v>337</v>
      </c>
      <c r="B12" s="318" t="s">
        <v>327</v>
      </c>
      <c r="C12" s="313"/>
      <c r="D12" s="314"/>
      <c r="E12" s="326"/>
      <c r="F12" s="327"/>
    </row>
    <row r="13" spans="1:9" ht="12.4" customHeight="1" x14ac:dyDescent="0.4">
      <c r="A13" s="320" t="s">
        <v>338</v>
      </c>
      <c r="B13" s="318" t="s">
        <v>327</v>
      </c>
      <c r="C13" s="313"/>
      <c r="D13" s="314"/>
      <c r="E13" s="326"/>
      <c r="F13" s="327"/>
    </row>
    <row r="14" spans="1:9" ht="12.4" customHeight="1" x14ac:dyDescent="0.4">
      <c r="A14" s="320" t="s">
        <v>339</v>
      </c>
      <c r="B14" s="318" t="s">
        <v>327</v>
      </c>
      <c r="C14" s="313"/>
      <c r="D14" s="314"/>
      <c r="E14" s="326"/>
      <c r="F14" s="327"/>
    </row>
    <row r="15" spans="1:9" ht="12.4" customHeight="1" x14ac:dyDescent="0.4">
      <c r="A15" s="320" t="s">
        <v>340</v>
      </c>
      <c r="B15" s="318" t="s">
        <v>327</v>
      </c>
      <c r="C15" s="313"/>
      <c r="D15" s="314"/>
      <c r="E15" s="326"/>
      <c r="F15" s="327"/>
    </row>
    <row r="16" spans="1:9" ht="13.05" customHeight="1" x14ac:dyDescent="0.4">
      <c r="A16" s="320" t="s">
        <v>341</v>
      </c>
      <c r="B16" s="318" t="s">
        <v>327</v>
      </c>
      <c r="C16" s="313"/>
      <c r="D16" s="314"/>
      <c r="E16" s="319"/>
      <c r="F16" s="321"/>
    </row>
    <row r="17" spans="1:6" ht="11.75" customHeight="1" x14ac:dyDescent="0.4">
      <c r="A17" s="320" t="s">
        <v>342</v>
      </c>
      <c r="B17" s="318"/>
      <c r="C17" s="313" t="s">
        <v>327</v>
      </c>
      <c r="D17" s="314" t="s">
        <v>327</v>
      </c>
      <c r="E17" s="319" t="s">
        <v>327</v>
      </c>
      <c r="F17" s="316" t="s">
        <v>328</v>
      </c>
    </row>
    <row r="18" spans="1:6" ht="13.35" customHeight="1" x14ac:dyDescent="0.4">
      <c r="A18" s="320" t="s">
        <v>343</v>
      </c>
      <c r="B18" s="318"/>
      <c r="C18" s="313" t="s">
        <v>327</v>
      </c>
      <c r="D18" s="314" t="s">
        <v>327</v>
      </c>
      <c r="E18" s="319" t="s">
        <v>327</v>
      </c>
      <c r="F18" s="316" t="s">
        <v>328</v>
      </c>
    </row>
    <row r="19" spans="1:6" ht="13.15" x14ac:dyDescent="0.4">
      <c r="A19" s="320" t="s">
        <v>344</v>
      </c>
      <c r="B19" s="318"/>
      <c r="C19" s="313" t="s">
        <v>327</v>
      </c>
      <c r="D19" s="314" t="s">
        <v>327</v>
      </c>
      <c r="E19" s="319" t="s">
        <v>327</v>
      </c>
      <c r="F19" s="316" t="s">
        <v>328</v>
      </c>
    </row>
    <row r="20" spans="1:6" ht="13.35" customHeight="1" x14ac:dyDescent="0.4">
      <c r="A20" s="320" t="s">
        <v>345</v>
      </c>
      <c r="B20" s="318"/>
      <c r="C20" s="313" t="s">
        <v>327</v>
      </c>
      <c r="D20" s="314" t="s">
        <v>327</v>
      </c>
      <c r="E20" s="319"/>
      <c r="F20" s="321"/>
    </row>
    <row r="21" spans="1:6" ht="13.35" customHeight="1" x14ac:dyDescent="0.4">
      <c r="A21" s="320" t="s">
        <v>346</v>
      </c>
      <c r="B21" s="318"/>
      <c r="C21" s="313" t="s">
        <v>327</v>
      </c>
      <c r="D21" s="314" t="s">
        <v>327</v>
      </c>
      <c r="E21" s="319"/>
      <c r="F21" s="321"/>
    </row>
    <row r="22" spans="1:6" ht="15" customHeight="1" x14ac:dyDescent="0.4">
      <c r="A22" s="320" t="s">
        <v>347</v>
      </c>
      <c r="B22" s="318"/>
      <c r="C22" s="313" t="s">
        <v>327</v>
      </c>
      <c r="D22" s="314"/>
      <c r="E22" s="326"/>
      <c r="F22" s="327"/>
    </row>
    <row r="23" spans="1:6" ht="12.4" customHeight="1" x14ac:dyDescent="0.4">
      <c r="A23" s="320" t="s">
        <v>348</v>
      </c>
      <c r="B23" s="318"/>
      <c r="C23" s="313" t="s">
        <v>327</v>
      </c>
      <c r="D23" s="314"/>
      <c r="E23" s="326"/>
      <c r="F23" s="327"/>
    </row>
    <row r="24" spans="1:6" ht="16.05" customHeight="1" x14ac:dyDescent="0.4">
      <c r="A24" s="328" t="s">
        <v>349</v>
      </c>
      <c r="B24" s="318"/>
      <c r="C24" s="313" t="s">
        <v>327</v>
      </c>
      <c r="D24" s="314"/>
      <c r="E24" s="326"/>
      <c r="F24" s="327"/>
    </row>
    <row r="25" spans="1:6" ht="34.700000000000003" customHeight="1" x14ac:dyDescent="0.4">
      <c r="A25" s="320" t="s">
        <v>350</v>
      </c>
      <c r="B25" s="318"/>
      <c r="C25" s="313" t="s">
        <v>327</v>
      </c>
      <c r="D25" s="314"/>
      <c r="E25" s="326"/>
      <c r="F25" s="327"/>
    </row>
    <row r="26" spans="1:6" ht="28.5" customHeight="1" x14ac:dyDescent="0.4">
      <c r="A26" s="320" t="s">
        <v>351</v>
      </c>
      <c r="B26" s="318"/>
      <c r="C26" s="313" t="s">
        <v>327</v>
      </c>
      <c r="D26" s="314" t="s">
        <v>327</v>
      </c>
      <c r="E26" s="326"/>
      <c r="F26" s="327"/>
    </row>
    <row r="27" spans="1:6" ht="15.75" customHeight="1" x14ac:dyDescent="0.4">
      <c r="A27" s="320" t="s">
        <v>352</v>
      </c>
      <c r="B27" s="318"/>
      <c r="C27" s="313" t="s">
        <v>327</v>
      </c>
      <c r="D27" s="314" t="s">
        <v>327</v>
      </c>
      <c r="E27" s="319"/>
      <c r="F27" s="321"/>
    </row>
    <row r="28" spans="1:6" ht="14" customHeight="1" x14ac:dyDescent="0.4">
      <c r="A28" s="320" t="s">
        <v>353</v>
      </c>
      <c r="B28" s="318"/>
      <c r="C28" s="313" t="s">
        <v>327</v>
      </c>
      <c r="D28" s="314"/>
      <c r="E28" s="319"/>
      <c r="F28" s="321"/>
    </row>
    <row r="29" spans="1:6" ht="14" customHeight="1" x14ac:dyDescent="0.4">
      <c r="A29" s="323" t="s">
        <v>354</v>
      </c>
      <c r="B29" s="329"/>
      <c r="C29" s="313" t="s">
        <v>327</v>
      </c>
      <c r="D29" s="330"/>
      <c r="E29" s="325"/>
      <c r="F29" s="321"/>
    </row>
    <row r="30" spans="1:6" ht="14" customHeight="1" x14ac:dyDescent="0.4">
      <c r="A30" s="320" t="s">
        <v>355</v>
      </c>
      <c r="B30" s="318"/>
      <c r="C30" s="313"/>
      <c r="D30" s="314" t="s">
        <v>327</v>
      </c>
      <c r="E30" s="326"/>
      <c r="F30" s="327"/>
    </row>
    <row r="31" spans="1:6" ht="14" customHeight="1" x14ac:dyDescent="0.4">
      <c r="A31" s="320" t="s">
        <v>356</v>
      </c>
      <c r="B31" s="318"/>
      <c r="C31" s="313"/>
      <c r="D31" s="314" t="s">
        <v>327</v>
      </c>
      <c r="E31" s="326"/>
      <c r="F31" s="327"/>
    </row>
    <row r="32" spans="1:6" ht="14" customHeight="1" x14ac:dyDescent="0.4">
      <c r="A32" s="320" t="s">
        <v>357</v>
      </c>
      <c r="B32" s="318"/>
      <c r="C32" s="313"/>
      <c r="D32" s="314" t="s">
        <v>327</v>
      </c>
      <c r="E32" s="326"/>
      <c r="F32" s="327"/>
    </row>
    <row r="33" spans="1:6" ht="14" customHeight="1" x14ac:dyDescent="0.4">
      <c r="A33" s="320" t="s">
        <v>358</v>
      </c>
      <c r="B33" s="318"/>
      <c r="C33" s="313"/>
      <c r="D33" s="314" t="s">
        <v>327</v>
      </c>
      <c r="E33" s="319"/>
      <c r="F33" s="321"/>
    </row>
    <row r="34" spans="1:6" ht="14" customHeight="1" x14ac:dyDescent="0.4">
      <c r="A34" s="320" t="s">
        <v>359</v>
      </c>
      <c r="B34" s="318"/>
      <c r="C34" s="313"/>
      <c r="D34" s="314" t="s">
        <v>327</v>
      </c>
      <c r="E34" s="319"/>
      <c r="F34" s="321"/>
    </row>
    <row r="35" spans="1:6" ht="14" customHeight="1" x14ac:dyDescent="0.4">
      <c r="A35" s="320" t="s">
        <v>360</v>
      </c>
      <c r="B35" s="318"/>
      <c r="C35" s="313"/>
      <c r="D35" s="314" t="s">
        <v>327</v>
      </c>
      <c r="E35" s="319"/>
      <c r="F35" s="321"/>
    </row>
    <row r="36" spans="1:6" ht="13.7" customHeight="1" x14ac:dyDescent="0.4">
      <c r="A36" s="323" t="s">
        <v>361</v>
      </c>
      <c r="B36" s="329"/>
      <c r="C36" s="331"/>
      <c r="D36" s="314" t="s">
        <v>327</v>
      </c>
      <c r="E36" s="325"/>
      <c r="F36" s="321"/>
    </row>
    <row r="37" spans="1:6" ht="13.7" customHeight="1" x14ac:dyDescent="0.4">
      <c r="A37" s="320" t="s">
        <v>362</v>
      </c>
      <c r="B37" s="318"/>
      <c r="C37" s="313"/>
      <c r="D37" s="314"/>
      <c r="E37" s="326" t="s">
        <v>327</v>
      </c>
      <c r="F37" s="327"/>
    </row>
    <row r="38" spans="1:6" ht="13.7" customHeight="1" x14ac:dyDescent="0.4">
      <c r="A38" s="320" t="s">
        <v>363</v>
      </c>
      <c r="B38" s="318"/>
      <c r="C38" s="313"/>
      <c r="D38" s="314"/>
      <c r="E38" s="326" t="s">
        <v>327</v>
      </c>
      <c r="F38" s="327"/>
    </row>
    <row r="39" spans="1:6" ht="13.7" customHeight="1" x14ac:dyDescent="0.4">
      <c r="A39" s="320" t="s">
        <v>364</v>
      </c>
      <c r="B39" s="318"/>
      <c r="C39" s="313"/>
      <c r="D39" s="314"/>
      <c r="E39" s="326" t="s">
        <v>327</v>
      </c>
      <c r="F39" s="327"/>
    </row>
    <row r="40" spans="1:6" ht="13.7" customHeight="1" x14ac:dyDescent="0.4">
      <c r="A40" s="320" t="s">
        <v>365</v>
      </c>
      <c r="B40" s="318"/>
      <c r="C40" s="313"/>
      <c r="D40" s="314"/>
      <c r="E40" s="326" t="s">
        <v>327</v>
      </c>
      <c r="F40" s="327"/>
    </row>
    <row r="41" spans="1:6" ht="13.7" customHeight="1" x14ac:dyDescent="0.4">
      <c r="A41" s="320" t="s">
        <v>366</v>
      </c>
      <c r="B41" s="318"/>
      <c r="C41" s="313"/>
      <c r="D41" s="314"/>
      <c r="E41" s="319" t="s">
        <v>327</v>
      </c>
      <c r="F41" s="327"/>
    </row>
    <row r="42" spans="1:6" ht="25.5" customHeight="1" x14ac:dyDescent="0.4">
      <c r="A42" s="332" t="s">
        <v>367</v>
      </c>
      <c r="B42" s="318"/>
      <c r="C42" s="313"/>
      <c r="D42" s="314"/>
      <c r="E42" s="319" t="s">
        <v>327</v>
      </c>
      <c r="F42" s="327"/>
    </row>
    <row r="43" spans="1:6" ht="13.15" x14ac:dyDescent="0.4">
      <c r="A43" s="332" t="s">
        <v>368</v>
      </c>
      <c r="B43" s="318"/>
      <c r="C43" s="313"/>
      <c r="D43" s="314"/>
      <c r="E43" s="319" t="s">
        <v>327</v>
      </c>
      <c r="F43" s="327"/>
    </row>
    <row r="44" spans="1:6" ht="23" customHeight="1" x14ac:dyDescent="0.4">
      <c r="A44" s="320" t="s">
        <v>369</v>
      </c>
      <c r="B44" s="318"/>
      <c r="C44" s="313"/>
      <c r="D44" s="314"/>
      <c r="E44" s="319" t="s">
        <v>327</v>
      </c>
      <c r="F44" s="327"/>
    </row>
    <row r="45" spans="1:6" ht="15.75" customHeight="1" x14ac:dyDescent="0.4">
      <c r="A45" s="320" t="s">
        <v>370</v>
      </c>
      <c r="B45" s="318"/>
      <c r="C45" s="313"/>
      <c r="D45" s="314"/>
      <c r="E45" s="319" t="s">
        <v>327</v>
      </c>
      <c r="F45" s="321"/>
    </row>
    <row r="46" spans="1:6" ht="15.75" customHeight="1" x14ac:dyDescent="0.4">
      <c r="A46" s="320" t="s">
        <v>371</v>
      </c>
      <c r="B46" s="318"/>
      <c r="C46" s="313"/>
      <c r="D46" s="314"/>
      <c r="E46" s="319" t="s">
        <v>327</v>
      </c>
      <c r="F46" s="321"/>
    </row>
    <row r="47" spans="1:6" ht="15.75" customHeight="1" x14ac:dyDescent="0.4">
      <c r="A47" s="320" t="s">
        <v>372</v>
      </c>
      <c r="B47" s="318"/>
      <c r="C47" s="313"/>
      <c r="D47" s="314"/>
      <c r="E47" s="319" t="s">
        <v>327</v>
      </c>
      <c r="F47" s="321"/>
    </row>
    <row r="48" spans="1:6" ht="15.75" customHeight="1" x14ac:dyDescent="0.35">
      <c r="A48" s="333"/>
    </row>
    <row r="49" spans="1:1" ht="15.75" customHeight="1" x14ac:dyDescent="0.35">
      <c r="A49" s="334" t="s">
        <v>373</v>
      </c>
    </row>
    <row r="50" spans="1:1" ht="15.75" customHeight="1" x14ac:dyDescent="0.35"/>
    <row r="51" spans="1:1" ht="15.75" customHeight="1" x14ac:dyDescent="0.35"/>
    <row r="52" spans="1:1" ht="15.75" customHeight="1" x14ac:dyDescent="0.35"/>
    <row r="53" spans="1:1" ht="15.75" customHeight="1" x14ac:dyDescent="0.35"/>
    <row r="54" spans="1:1" ht="15.75" customHeight="1" x14ac:dyDescent="0.35"/>
    <row r="55" spans="1:1" ht="15.75" customHeight="1" x14ac:dyDescent="0.35"/>
    <row r="56" spans="1:1" ht="15.75" customHeight="1" x14ac:dyDescent="0.35"/>
    <row r="57" spans="1:1" ht="15.75" customHeight="1" x14ac:dyDescent="0.35"/>
    <row r="58" spans="1:1" ht="15.75" customHeight="1" x14ac:dyDescent="0.35"/>
    <row r="59" spans="1:1" ht="15.75" customHeight="1" x14ac:dyDescent="0.35"/>
    <row r="60" spans="1:1" ht="15.75" customHeight="1" x14ac:dyDescent="0.35"/>
    <row r="61" spans="1:1" ht="15.75" customHeight="1" x14ac:dyDescent="0.35"/>
    <row r="62" spans="1:1" ht="15.75" customHeight="1" x14ac:dyDescent="0.35"/>
    <row r="63" spans="1:1" ht="15.75" customHeight="1" x14ac:dyDescent="0.35"/>
    <row r="64" spans="1:1"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sheetProtection algorithmName="SHA-512" hashValue="jzORjGrsm+QzwKZwy60j2P7JAmH8AsXaAXP3g38Xvb8V0453vnzQEcjKE0hURlaa1V3shY8JE2djlNpmQjIt6Q==" saltValue="q58/MnbFwK/6RYRyhLpENQ==" spinCount="100000" sheet="1" objects="1" scenarios="1"/>
  <pageMargins left="0.45" right="0.45" top="0.25" bottom="0"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AL74"/>
  <sheetViews>
    <sheetView zoomScale="75" zoomScaleNormal="75" workbookViewId="0">
      <pane xSplit="1" ySplit="4" topLeftCell="B5" activePane="bottomRight" state="frozen"/>
      <selection activeCell="A16" sqref="A16"/>
      <selection pane="topRight" activeCell="A16" sqref="A16"/>
      <selection pane="bottomLeft" activeCell="A16" sqref="A16"/>
      <selection pane="bottomRight" activeCell="A12" sqref="A12"/>
    </sheetView>
  </sheetViews>
  <sheetFormatPr defaultRowHeight="14.25" x14ac:dyDescent="0.45"/>
  <cols>
    <col min="1" max="1" width="82.265625" customWidth="1"/>
    <col min="2" max="38" width="9.265625"/>
  </cols>
  <sheetData>
    <row r="1" spans="1:38" s="151" customFormat="1" ht="17.75" customHeight="1" x14ac:dyDescent="0.5">
      <c r="A1" s="265" t="s">
        <v>317</v>
      </c>
      <c r="B1" s="241"/>
      <c r="C1" s="241"/>
      <c r="D1" s="241"/>
      <c r="E1" s="241"/>
      <c r="F1" s="241"/>
      <c r="G1" s="241"/>
      <c r="H1" s="241"/>
      <c r="I1" s="241"/>
      <c r="J1" s="241"/>
      <c r="K1" s="241"/>
      <c r="L1" s="241"/>
      <c r="M1" s="241"/>
      <c r="N1" s="8"/>
      <c r="O1" s="8"/>
      <c r="P1" s="8"/>
      <c r="Q1" s="8"/>
      <c r="R1" s="8"/>
      <c r="S1" s="8"/>
      <c r="T1" s="8"/>
      <c r="U1" s="8"/>
      <c r="V1" s="8"/>
      <c r="W1" s="8"/>
      <c r="X1" s="8"/>
      <c r="Y1" s="8"/>
      <c r="Z1" s="8"/>
      <c r="AA1" s="8"/>
      <c r="AB1" s="8"/>
      <c r="AC1" s="8"/>
      <c r="AD1" s="8"/>
      <c r="AE1" s="8"/>
      <c r="AF1" s="8"/>
      <c r="AG1" s="8"/>
      <c r="AH1" s="8"/>
      <c r="AI1" s="8"/>
      <c r="AJ1" s="8"/>
      <c r="AK1" s="8"/>
      <c r="AL1" s="8"/>
    </row>
    <row r="2" spans="1:38" s="151" customFormat="1" ht="21.75" customHeight="1" x14ac:dyDescent="0.45">
      <c r="A2" s="268"/>
      <c r="B2" s="241"/>
      <c r="C2" s="241"/>
      <c r="D2" s="241"/>
      <c r="E2" s="241"/>
      <c r="F2" s="241"/>
      <c r="G2" s="241"/>
      <c r="H2" s="241"/>
      <c r="I2" s="241"/>
      <c r="J2" s="241"/>
      <c r="K2" s="241"/>
      <c r="L2" s="241"/>
      <c r="M2" s="241"/>
      <c r="N2" s="8"/>
      <c r="O2" s="8"/>
      <c r="P2" s="8"/>
      <c r="Q2" s="8"/>
      <c r="R2" s="8"/>
      <c r="S2" s="8"/>
      <c r="T2" s="8"/>
      <c r="U2" s="8"/>
      <c r="V2" s="8"/>
      <c r="W2" s="8"/>
      <c r="X2" s="8"/>
      <c r="Y2" s="8"/>
      <c r="Z2" s="8"/>
      <c r="AA2" s="8"/>
      <c r="AB2" s="8"/>
      <c r="AC2" s="8"/>
      <c r="AD2" s="8"/>
      <c r="AE2" s="8"/>
      <c r="AF2" s="8"/>
      <c r="AG2" s="8"/>
      <c r="AH2" s="8"/>
      <c r="AI2" s="8"/>
      <c r="AJ2" s="8"/>
      <c r="AK2" s="8"/>
      <c r="AL2" s="8"/>
    </row>
    <row r="3" spans="1:38" s="151" customFormat="1" ht="24.75" customHeight="1" x14ac:dyDescent="0.5">
      <c r="A3" s="259" t="s">
        <v>254</v>
      </c>
      <c r="B3" s="263"/>
      <c r="C3" s="241"/>
      <c r="D3" s="241"/>
      <c r="E3" s="241"/>
      <c r="F3" s="241"/>
      <c r="G3" s="241"/>
      <c r="H3" s="241"/>
      <c r="I3" s="241"/>
      <c r="J3" s="241"/>
      <c r="K3" s="241"/>
      <c r="L3" s="241"/>
      <c r="M3" s="241"/>
      <c r="N3" s="8"/>
      <c r="O3" s="8"/>
      <c r="P3" s="8"/>
      <c r="Q3" s="8"/>
      <c r="R3" s="8"/>
      <c r="S3" s="8"/>
      <c r="T3" s="8"/>
      <c r="U3" s="8"/>
      <c r="V3" s="8"/>
      <c r="W3" s="8"/>
      <c r="X3" s="8"/>
      <c r="Y3" s="8"/>
      <c r="Z3" s="8"/>
      <c r="AA3" s="8"/>
      <c r="AB3" s="8"/>
      <c r="AC3" s="8"/>
      <c r="AD3" s="8"/>
      <c r="AE3" s="8"/>
      <c r="AF3" s="8"/>
      <c r="AG3" s="8"/>
      <c r="AH3" s="8"/>
      <c r="AI3" s="8"/>
      <c r="AJ3" s="8"/>
      <c r="AK3" s="8"/>
      <c r="AL3" s="8"/>
    </row>
    <row r="4" spans="1:38" s="152" customFormat="1" ht="19.7" customHeight="1" x14ac:dyDescent="0.45">
      <c r="A4" s="174" t="s">
        <v>316</v>
      </c>
      <c r="B4" s="264"/>
      <c r="C4" s="64"/>
      <c r="D4" s="64"/>
      <c r="E4" s="64"/>
      <c r="F4" s="64"/>
      <c r="G4" s="64"/>
      <c r="H4" s="64"/>
      <c r="I4" s="64"/>
      <c r="J4" s="64"/>
      <c r="K4" s="64"/>
      <c r="L4" s="64"/>
      <c r="M4" s="64"/>
      <c r="N4" s="1"/>
      <c r="O4" s="1"/>
      <c r="P4" s="1"/>
      <c r="Q4" s="1"/>
      <c r="R4" s="1"/>
      <c r="S4" s="1"/>
      <c r="T4" s="1"/>
      <c r="U4" s="1"/>
      <c r="V4" s="1"/>
      <c r="W4" s="1"/>
      <c r="X4" s="1"/>
      <c r="Y4" s="1"/>
      <c r="Z4" s="1"/>
      <c r="AA4" s="1"/>
      <c r="AB4" s="1"/>
      <c r="AC4" s="1"/>
      <c r="AD4" s="1"/>
      <c r="AE4" s="1"/>
      <c r="AF4" s="1"/>
      <c r="AG4" s="1"/>
      <c r="AH4" s="1"/>
      <c r="AI4" s="1"/>
      <c r="AJ4" s="1"/>
      <c r="AK4" s="1"/>
      <c r="AL4" s="1"/>
    </row>
    <row r="5" spans="1:38" x14ac:dyDescent="0.45">
      <c r="A5" s="295"/>
      <c r="B5" s="269"/>
      <c r="C5" s="270"/>
      <c r="D5" s="270"/>
      <c r="E5" s="270"/>
      <c r="F5" s="46"/>
      <c r="G5" s="46"/>
      <c r="H5" s="46"/>
      <c r="I5" s="46"/>
      <c r="J5" s="46"/>
      <c r="K5" s="46"/>
      <c r="L5" s="46"/>
      <c r="M5" s="46"/>
    </row>
    <row r="6" spans="1:38" x14ac:dyDescent="0.45">
      <c r="A6" s="295"/>
      <c r="B6" s="269"/>
      <c r="C6" s="270"/>
      <c r="D6" s="270"/>
      <c r="E6" s="270"/>
      <c r="F6" s="46"/>
      <c r="G6" s="46"/>
      <c r="H6" s="46"/>
      <c r="I6" s="46"/>
      <c r="J6" s="46"/>
      <c r="K6" s="46"/>
      <c r="L6" s="46"/>
      <c r="M6" s="46"/>
    </row>
    <row r="7" spans="1:38" x14ac:dyDescent="0.45">
      <c r="A7" s="295"/>
      <c r="B7" s="269"/>
      <c r="C7" s="270"/>
      <c r="D7" s="270"/>
      <c r="E7" s="270"/>
      <c r="F7" s="46"/>
      <c r="G7" s="46"/>
      <c r="H7" s="46"/>
      <c r="I7" s="46"/>
      <c r="J7" s="46"/>
      <c r="K7" s="46"/>
      <c r="L7" s="46"/>
      <c r="M7" s="46"/>
    </row>
    <row r="8" spans="1:38" x14ac:dyDescent="0.45">
      <c r="A8" s="295"/>
      <c r="B8" s="270"/>
      <c r="C8" s="270"/>
      <c r="D8" s="270"/>
      <c r="E8" s="270"/>
      <c r="F8" s="46"/>
      <c r="G8" s="46"/>
      <c r="H8" s="46"/>
      <c r="I8" s="46"/>
      <c r="J8" s="46"/>
      <c r="K8" s="46"/>
      <c r="L8" s="46"/>
      <c r="M8" s="46"/>
    </row>
    <row r="9" spans="1:38" x14ac:dyDescent="0.45">
      <c r="A9" s="295"/>
      <c r="B9" s="270"/>
      <c r="C9" s="270"/>
      <c r="D9" s="270"/>
      <c r="E9" s="270"/>
      <c r="F9" s="46"/>
      <c r="G9" s="46"/>
      <c r="H9" s="46"/>
      <c r="I9" s="46"/>
      <c r="J9" s="46"/>
      <c r="K9" s="46"/>
      <c r="L9" s="46"/>
      <c r="M9" s="46"/>
    </row>
    <row r="10" spans="1:38" x14ac:dyDescent="0.45">
      <c r="A10" s="295"/>
      <c r="B10" s="270"/>
      <c r="C10" s="270"/>
      <c r="D10" s="270"/>
      <c r="E10" s="270"/>
      <c r="F10" s="46"/>
      <c r="G10" s="46"/>
      <c r="H10" s="46"/>
      <c r="I10" s="46"/>
      <c r="J10" s="46"/>
      <c r="K10" s="46"/>
      <c r="L10" s="46"/>
      <c r="M10" s="46"/>
    </row>
    <row r="11" spans="1:38" x14ac:dyDescent="0.45">
      <c r="A11" s="296"/>
      <c r="B11" s="270"/>
      <c r="C11" s="270"/>
      <c r="D11" s="270"/>
      <c r="E11" s="270"/>
      <c r="F11" s="46"/>
      <c r="G11" s="46"/>
      <c r="H11" s="46"/>
      <c r="I11" s="46"/>
      <c r="J11" s="46"/>
      <c r="K11" s="46"/>
      <c r="L11" s="46"/>
      <c r="M11" s="46"/>
    </row>
    <row r="12" spans="1:38" x14ac:dyDescent="0.45">
      <c r="A12" s="296"/>
      <c r="B12" s="270"/>
      <c r="C12" s="270"/>
      <c r="D12" s="270"/>
      <c r="E12" s="270"/>
      <c r="F12" s="46"/>
      <c r="G12" s="46"/>
      <c r="H12" s="46"/>
      <c r="I12" s="46"/>
      <c r="J12" s="46"/>
      <c r="K12" s="46"/>
      <c r="L12" s="46"/>
      <c r="M12" s="46"/>
    </row>
    <row r="13" spans="1:38" x14ac:dyDescent="0.45">
      <c r="A13" s="296"/>
      <c r="B13" s="270"/>
      <c r="C13" s="270"/>
      <c r="D13" s="270"/>
      <c r="E13" s="270"/>
      <c r="F13" s="46"/>
      <c r="G13" s="46"/>
      <c r="H13" s="46"/>
      <c r="I13" s="46"/>
      <c r="J13" s="46"/>
      <c r="K13" s="46"/>
      <c r="L13" s="46"/>
      <c r="M13" s="46"/>
    </row>
    <row r="14" spans="1:38" x14ac:dyDescent="0.45">
      <c r="A14" s="296"/>
      <c r="B14" s="270"/>
      <c r="C14" s="270"/>
      <c r="D14" s="270"/>
      <c r="E14" s="270"/>
      <c r="F14" s="46"/>
      <c r="G14" s="46"/>
      <c r="H14" s="46"/>
      <c r="I14" s="46"/>
      <c r="J14" s="46"/>
      <c r="K14" s="46"/>
      <c r="L14" s="46"/>
      <c r="M14" s="46"/>
    </row>
    <row r="15" spans="1:38" x14ac:dyDescent="0.45">
      <c r="A15" s="296"/>
      <c r="B15" s="270"/>
      <c r="C15" s="270"/>
      <c r="D15" s="270"/>
      <c r="E15" s="270"/>
      <c r="F15" s="46"/>
      <c r="G15" s="46"/>
      <c r="H15" s="46"/>
      <c r="I15" s="46"/>
      <c r="J15" s="46"/>
      <c r="K15" s="46"/>
      <c r="L15" s="46"/>
      <c r="M15" s="46"/>
    </row>
    <row r="16" spans="1:38" x14ac:dyDescent="0.45">
      <c r="A16" s="296"/>
      <c r="B16" s="270"/>
      <c r="C16" s="270"/>
      <c r="D16" s="270"/>
      <c r="E16" s="270"/>
      <c r="F16" s="46"/>
      <c r="G16" s="46"/>
      <c r="H16" s="46"/>
      <c r="I16" s="46"/>
      <c r="J16" s="46"/>
      <c r="K16" s="46"/>
      <c r="L16" s="46"/>
      <c r="M16" s="46"/>
    </row>
    <row r="17" spans="1:13" x14ac:dyDescent="0.45">
      <c r="A17" s="267"/>
      <c r="B17" s="270"/>
      <c r="C17" s="270"/>
      <c r="D17" s="270"/>
      <c r="E17" s="270"/>
      <c r="F17" s="46"/>
      <c r="G17" s="46"/>
      <c r="H17" s="46"/>
      <c r="I17" s="46"/>
      <c r="J17" s="46"/>
      <c r="K17" s="46"/>
      <c r="L17" s="46"/>
      <c r="M17" s="46"/>
    </row>
    <row r="18" spans="1:13" x14ac:dyDescent="0.45">
      <c r="A18" s="267"/>
      <c r="B18" s="270"/>
      <c r="C18" s="270"/>
      <c r="D18" s="270"/>
      <c r="E18" s="270"/>
      <c r="F18" s="46"/>
      <c r="G18" s="46"/>
      <c r="H18" s="46"/>
      <c r="I18" s="46"/>
      <c r="J18" s="46"/>
      <c r="K18" s="46"/>
      <c r="L18" s="46"/>
      <c r="M18" s="46"/>
    </row>
    <row r="19" spans="1:13" x14ac:dyDescent="0.45">
      <c r="A19" s="267"/>
      <c r="B19" s="270"/>
      <c r="C19" s="270"/>
      <c r="D19" s="270"/>
      <c r="E19" s="270"/>
      <c r="F19" s="46"/>
      <c r="G19" s="46"/>
      <c r="H19" s="46"/>
      <c r="I19" s="46"/>
      <c r="J19" s="46"/>
      <c r="K19" s="46"/>
      <c r="L19" s="46"/>
      <c r="M19" s="46"/>
    </row>
    <row r="20" spans="1:13" x14ac:dyDescent="0.45">
      <c r="A20" s="267"/>
      <c r="B20" s="270"/>
      <c r="C20" s="270"/>
      <c r="D20" s="270"/>
      <c r="E20" s="270"/>
      <c r="F20" s="46"/>
      <c r="G20" s="46"/>
      <c r="H20" s="46"/>
      <c r="I20" s="46"/>
      <c r="J20" s="46"/>
      <c r="K20" s="46"/>
      <c r="L20" s="46"/>
      <c r="M20" s="46"/>
    </row>
    <row r="21" spans="1:13" x14ac:dyDescent="0.45">
      <c r="A21" s="267"/>
      <c r="B21" s="270"/>
      <c r="C21" s="270"/>
      <c r="D21" s="270"/>
      <c r="E21" s="270"/>
      <c r="F21" s="46"/>
      <c r="G21" s="46"/>
      <c r="H21" s="46"/>
      <c r="I21" s="46"/>
      <c r="J21" s="46"/>
      <c r="K21" s="46"/>
      <c r="L21" s="46"/>
      <c r="M21" s="46"/>
    </row>
    <row r="22" spans="1:13" x14ac:dyDescent="0.45">
      <c r="A22" s="267"/>
      <c r="B22" s="270"/>
      <c r="C22" s="270"/>
      <c r="D22" s="270"/>
      <c r="E22" s="270"/>
      <c r="F22" s="46"/>
      <c r="G22" s="46"/>
      <c r="H22" s="46"/>
      <c r="I22" s="46"/>
      <c r="J22" s="46"/>
      <c r="K22" s="46"/>
      <c r="L22" s="46"/>
      <c r="M22" s="46"/>
    </row>
    <row r="23" spans="1:13" x14ac:dyDescent="0.45">
      <c r="A23" s="267"/>
      <c r="B23" s="270"/>
      <c r="C23" s="270"/>
      <c r="D23" s="270"/>
      <c r="E23" s="270"/>
      <c r="F23" s="46"/>
      <c r="G23" s="46"/>
      <c r="H23" s="46"/>
      <c r="I23" s="46"/>
      <c r="J23" s="46"/>
      <c r="K23" s="46"/>
      <c r="L23" s="46"/>
      <c r="M23" s="46"/>
    </row>
    <row r="24" spans="1:13" x14ac:dyDescent="0.45">
      <c r="A24" s="267"/>
      <c r="B24" s="270"/>
      <c r="C24" s="270"/>
      <c r="D24" s="270"/>
      <c r="E24" s="270"/>
      <c r="F24" s="46"/>
      <c r="G24" s="46"/>
      <c r="H24" s="46"/>
      <c r="I24" s="46"/>
      <c r="J24" s="46"/>
      <c r="K24" s="46"/>
      <c r="L24" s="46"/>
      <c r="M24" s="46"/>
    </row>
    <row r="25" spans="1:13" x14ac:dyDescent="0.45">
      <c r="A25" s="267"/>
      <c r="B25" s="270"/>
      <c r="C25" s="270"/>
      <c r="D25" s="270"/>
      <c r="E25" s="270"/>
      <c r="F25" s="46"/>
      <c r="G25" s="46"/>
      <c r="H25" s="46"/>
      <c r="I25" s="46"/>
      <c r="J25" s="46"/>
      <c r="K25" s="46"/>
      <c r="L25" s="46"/>
      <c r="M25" s="46"/>
    </row>
    <row r="26" spans="1:13" x14ac:dyDescent="0.45">
      <c r="A26" s="267"/>
      <c r="B26" s="270"/>
      <c r="C26" s="270"/>
      <c r="D26" s="270"/>
      <c r="E26" s="270"/>
      <c r="F26" s="46"/>
      <c r="G26" s="46"/>
      <c r="H26" s="46"/>
      <c r="I26" s="46"/>
      <c r="J26" s="46"/>
      <c r="K26" s="46"/>
      <c r="L26" s="46"/>
      <c r="M26" s="46"/>
    </row>
    <row r="27" spans="1:13" x14ac:dyDescent="0.45">
      <c r="A27" s="267"/>
      <c r="B27" s="270"/>
      <c r="C27" s="270"/>
      <c r="D27" s="270"/>
      <c r="E27" s="270"/>
      <c r="F27" s="46"/>
      <c r="G27" s="46"/>
      <c r="H27" s="46"/>
      <c r="I27" s="46"/>
      <c r="J27" s="46"/>
      <c r="K27" s="46"/>
      <c r="L27" s="46"/>
      <c r="M27" s="46"/>
    </row>
    <row r="28" spans="1:13" x14ac:dyDescent="0.45">
      <c r="A28" s="267"/>
      <c r="B28" s="270"/>
      <c r="C28" s="270"/>
      <c r="D28" s="270"/>
      <c r="E28" s="270"/>
      <c r="F28" s="46"/>
      <c r="G28" s="46"/>
      <c r="H28" s="46"/>
      <c r="I28" s="46"/>
      <c r="J28" s="46"/>
      <c r="K28" s="46"/>
      <c r="L28" s="46"/>
      <c r="M28" s="46"/>
    </row>
    <row r="29" spans="1:13" x14ac:dyDescent="0.45">
      <c r="A29" s="267"/>
      <c r="B29" s="270"/>
      <c r="C29" s="270"/>
      <c r="D29" s="270"/>
      <c r="E29" s="270"/>
      <c r="F29" s="46"/>
      <c r="G29" s="46"/>
      <c r="H29" s="46"/>
      <c r="I29" s="46"/>
      <c r="J29" s="46"/>
      <c r="K29" s="46"/>
      <c r="L29" s="46"/>
      <c r="M29" s="46"/>
    </row>
    <row r="30" spans="1:13" x14ac:dyDescent="0.45">
      <c r="A30" s="267"/>
      <c r="B30" s="270"/>
      <c r="C30" s="270"/>
      <c r="D30" s="270"/>
      <c r="E30" s="270"/>
      <c r="F30" s="46"/>
      <c r="G30" s="46"/>
      <c r="H30" s="46"/>
      <c r="I30" s="46"/>
      <c r="J30" s="46"/>
      <c r="K30" s="46"/>
      <c r="L30" s="46"/>
      <c r="M30" s="46"/>
    </row>
    <row r="31" spans="1:13" x14ac:dyDescent="0.45">
      <c r="A31" s="267"/>
      <c r="B31" s="270"/>
      <c r="C31" s="270"/>
      <c r="D31" s="270"/>
      <c r="E31" s="270"/>
      <c r="F31" s="46"/>
      <c r="G31" s="46"/>
      <c r="H31" s="46"/>
      <c r="I31" s="46"/>
      <c r="J31" s="46"/>
      <c r="K31" s="46"/>
      <c r="L31" s="46"/>
      <c r="M31" s="46"/>
    </row>
    <row r="32" spans="1:13" x14ac:dyDescent="0.45">
      <c r="A32" s="267"/>
      <c r="B32" s="270"/>
      <c r="C32" s="270"/>
      <c r="D32" s="270"/>
      <c r="E32" s="270"/>
      <c r="F32" s="46"/>
      <c r="G32" s="46"/>
      <c r="H32" s="46"/>
      <c r="I32" s="46"/>
      <c r="J32" s="46"/>
      <c r="K32" s="46"/>
      <c r="L32" s="46"/>
      <c r="M32" s="46"/>
    </row>
    <row r="33" spans="1:13" x14ac:dyDescent="0.45">
      <c r="A33" s="267"/>
      <c r="B33" s="270"/>
      <c r="C33" s="270"/>
      <c r="D33" s="270"/>
      <c r="E33" s="270"/>
      <c r="F33" s="46"/>
      <c r="G33" s="46"/>
      <c r="H33" s="46"/>
      <c r="I33" s="46"/>
      <c r="J33" s="46"/>
      <c r="K33" s="46"/>
      <c r="L33" s="46"/>
      <c r="M33" s="46"/>
    </row>
    <row r="34" spans="1:13" x14ac:dyDescent="0.45">
      <c r="A34" s="267"/>
      <c r="B34" s="270"/>
      <c r="C34" s="270"/>
      <c r="D34" s="270"/>
      <c r="E34" s="270"/>
      <c r="F34" s="46"/>
      <c r="G34" s="46"/>
      <c r="H34" s="46"/>
      <c r="I34" s="46"/>
      <c r="J34" s="46"/>
      <c r="K34" s="46"/>
      <c r="L34" s="46"/>
      <c r="M34" s="46"/>
    </row>
    <row r="35" spans="1:13" x14ac:dyDescent="0.45">
      <c r="A35" s="267"/>
      <c r="B35" s="270"/>
      <c r="C35" s="270"/>
      <c r="D35" s="270"/>
      <c r="E35" s="270"/>
      <c r="F35" s="46"/>
      <c r="G35" s="46"/>
      <c r="H35" s="46"/>
      <c r="I35" s="46"/>
      <c r="J35" s="46"/>
      <c r="K35" s="46"/>
      <c r="L35" s="46"/>
      <c r="M35" s="46"/>
    </row>
    <row r="36" spans="1:13" x14ac:dyDescent="0.45">
      <c r="A36" s="267"/>
      <c r="B36" s="270"/>
      <c r="C36" s="270"/>
      <c r="D36" s="270"/>
      <c r="E36" s="270"/>
      <c r="F36" s="46"/>
      <c r="G36" s="46"/>
      <c r="H36" s="46"/>
      <c r="I36" s="46"/>
      <c r="J36" s="46"/>
      <c r="K36" s="46"/>
      <c r="L36" s="46"/>
      <c r="M36" s="46"/>
    </row>
    <row r="37" spans="1:13" x14ac:dyDescent="0.45">
      <c r="A37" s="267"/>
      <c r="B37" s="270"/>
      <c r="C37" s="270"/>
      <c r="D37" s="270"/>
      <c r="E37" s="270"/>
      <c r="F37" s="46"/>
      <c r="G37" s="46"/>
      <c r="H37" s="46"/>
      <c r="I37" s="46"/>
      <c r="J37" s="46"/>
      <c r="K37" s="46"/>
      <c r="L37" s="46"/>
      <c r="M37" s="46"/>
    </row>
    <row r="38" spans="1:13" x14ac:dyDescent="0.45">
      <c r="A38" s="267"/>
      <c r="B38" s="270"/>
      <c r="C38" s="270"/>
      <c r="D38" s="270"/>
      <c r="E38" s="270"/>
      <c r="F38" s="46"/>
      <c r="G38" s="46"/>
      <c r="H38" s="46"/>
      <c r="I38" s="46"/>
      <c r="J38" s="46"/>
      <c r="K38" s="46"/>
      <c r="L38" s="46"/>
      <c r="M38" s="46"/>
    </row>
    <row r="39" spans="1:13" x14ac:dyDescent="0.45">
      <c r="A39" s="267"/>
      <c r="B39" s="270"/>
      <c r="C39" s="270"/>
      <c r="D39" s="270"/>
      <c r="E39" s="270"/>
      <c r="F39" s="46"/>
      <c r="G39" s="46"/>
      <c r="H39" s="46"/>
      <c r="I39" s="46"/>
      <c r="J39" s="46"/>
      <c r="K39" s="46"/>
      <c r="L39" s="46"/>
      <c r="M39" s="46"/>
    </row>
    <row r="40" spans="1:13" x14ac:dyDescent="0.45">
      <c r="A40" s="267"/>
      <c r="B40" s="270"/>
      <c r="C40" s="270"/>
      <c r="D40" s="270"/>
      <c r="E40" s="270"/>
      <c r="F40" s="46"/>
      <c r="G40" s="46"/>
      <c r="H40" s="46"/>
      <c r="I40" s="46"/>
      <c r="J40" s="46"/>
      <c r="K40" s="46"/>
      <c r="L40" s="46"/>
      <c r="M40" s="46"/>
    </row>
    <row r="41" spans="1:13" x14ac:dyDescent="0.45">
      <c r="A41" s="267"/>
      <c r="B41" s="270"/>
      <c r="C41" s="270"/>
      <c r="D41" s="270"/>
      <c r="E41" s="270"/>
      <c r="F41" s="46"/>
      <c r="G41" s="46"/>
      <c r="H41" s="46"/>
      <c r="I41" s="46"/>
      <c r="J41" s="46"/>
      <c r="K41" s="46"/>
      <c r="L41" s="46"/>
      <c r="M41" s="46"/>
    </row>
    <row r="42" spans="1:13" x14ac:dyDescent="0.45">
      <c r="A42" s="267"/>
      <c r="B42" s="270"/>
      <c r="C42" s="270"/>
      <c r="D42" s="270"/>
      <c r="E42" s="270"/>
      <c r="F42" s="46"/>
      <c r="G42" s="46"/>
      <c r="H42" s="46"/>
      <c r="I42" s="46"/>
      <c r="J42" s="46"/>
      <c r="K42" s="46"/>
      <c r="L42" s="46"/>
      <c r="M42" s="46"/>
    </row>
    <row r="43" spans="1:13" x14ac:dyDescent="0.45">
      <c r="A43" s="267"/>
      <c r="B43" s="270"/>
      <c r="C43" s="270"/>
      <c r="D43" s="270"/>
      <c r="E43" s="270"/>
      <c r="F43" s="46"/>
      <c r="G43" s="46"/>
      <c r="H43" s="46"/>
      <c r="I43" s="46"/>
      <c r="J43" s="46"/>
      <c r="K43" s="46"/>
      <c r="L43" s="46"/>
      <c r="M43" s="46"/>
    </row>
    <row r="44" spans="1:13" x14ac:dyDescent="0.45">
      <c r="A44" s="267"/>
      <c r="B44" s="270"/>
      <c r="C44" s="270"/>
      <c r="D44" s="270"/>
      <c r="E44" s="270"/>
      <c r="F44" s="46"/>
      <c r="G44" s="46"/>
      <c r="H44" s="46"/>
      <c r="I44" s="46"/>
      <c r="J44" s="46"/>
      <c r="K44" s="46"/>
      <c r="L44" s="46"/>
      <c r="M44" s="46"/>
    </row>
    <row r="45" spans="1:13" x14ac:dyDescent="0.45">
      <c r="A45" s="44"/>
      <c r="B45" s="44"/>
      <c r="C45" s="44"/>
      <c r="D45" s="44"/>
      <c r="E45" s="44"/>
    </row>
    <row r="46" spans="1:13" x14ac:dyDescent="0.45">
      <c r="A46" s="44"/>
      <c r="B46" s="44"/>
      <c r="C46" s="44"/>
      <c r="D46" s="44"/>
      <c r="E46" s="44"/>
    </row>
    <row r="47" spans="1:13" x14ac:dyDescent="0.45">
      <c r="A47" s="44"/>
      <c r="B47" s="44"/>
      <c r="C47" s="44"/>
      <c r="D47" s="44"/>
      <c r="E47" s="44"/>
    </row>
    <row r="48" spans="1:13" x14ac:dyDescent="0.45">
      <c r="A48" s="44"/>
      <c r="B48" s="44"/>
      <c r="C48" s="44"/>
      <c r="D48" s="44"/>
      <c r="E48" s="44"/>
    </row>
    <row r="49" spans="1:5" x14ac:dyDescent="0.45">
      <c r="A49" s="44"/>
      <c r="B49" s="44"/>
      <c r="C49" s="44"/>
      <c r="D49" s="44"/>
      <c r="E49" s="44"/>
    </row>
    <row r="50" spans="1:5" x14ac:dyDescent="0.45">
      <c r="A50" s="44"/>
      <c r="B50" s="44"/>
      <c r="C50" s="44"/>
      <c r="D50" s="44"/>
      <c r="E50" s="44"/>
    </row>
    <row r="51" spans="1:5" x14ac:dyDescent="0.45">
      <c r="A51" s="44"/>
      <c r="B51" s="44"/>
      <c r="C51" s="44"/>
      <c r="D51" s="44"/>
      <c r="E51" s="44"/>
    </row>
    <row r="52" spans="1:5" x14ac:dyDescent="0.45">
      <c r="A52" s="44"/>
      <c r="B52" s="44"/>
      <c r="C52" s="44"/>
      <c r="D52" s="44"/>
      <c r="E52" s="44"/>
    </row>
    <row r="53" spans="1:5" x14ac:dyDescent="0.45">
      <c r="A53" s="44"/>
      <c r="B53" s="44"/>
      <c r="C53" s="44"/>
      <c r="D53" s="44"/>
      <c r="E53" s="44"/>
    </row>
    <row r="54" spans="1:5" x14ac:dyDescent="0.45">
      <c r="A54" s="44"/>
      <c r="B54" s="44"/>
      <c r="C54" s="44"/>
      <c r="D54" s="44"/>
      <c r="E54" s="44"/>
    </row>
    <row r="55" spans="1:5" x14ac:dyDescent="0.45">
      <c r="A55" s="44"/>
      <c r="B55" s="44"/>
      <c r="C55" s="44"/>
      <c r="D55" s="44"/>
      <c r="E55" s="44"/>
    </row>
    <row r="56" spans="1:5" x14ac:dyDescent="0.45">
      <c r="A56" s="44"/>
      <c r="B56" s="44"/>
      <c r="C56" s="44"/>
      <c r="D56" s="44"/>
      <c r="E56" s="44"/>
    </row>
    <row r="57" spans="1:5" x14ac:dyDescent="0.45">
      <c r="A57" s="44"/>
      <c r="B57" s="44"/>
      <c r="C57" s="44"/>
      <c r="D57" s="44"/>
      <c r="E57" s="44"/>
    </row>
    <row r="58" spans="1:5" x14ac:dyDescent="0.45">
      <c r="A58" s="44"/>
      <c r="B58" s="44"/>
      <c r="C58" s="44"/>
      <c r="D58" s="44"/>
      <c r="E58" s="44"/>
    </row>
    <row r="59" spans="1:5" x14ac:dyDescent="0.45">
      <c r="A59" s="44"/>
      <c r="B59" s="44"/>
      <c r="C59" s="44"/>
      <c r="D59" s="44"/>
      <c r="E59" s="44"/>
    </row>
    <row r="60" spans="1:5" x14ac:dyDescent="0.45">
      <c r="A60" s="44"/>
    </row>
    <row r="61" spans="1:5" x14ac:dyDescent="0.45">
      <c r="A61" s="44"/>
    </row>
    <row r="62" spans="1:5" x14ac:dyDescent="0.45">
      <c r="A62" s="44"/>
    </row>
    <row r="63" spans="1:5" x14ac:dyDescent="0.45">
      <c r="A63" s="44"/>
    </row>
    <row r="64" spans="1:5" x14ac:dyDescent="0.45">
      <c r="A64" s="44"/>
    </row>
    <row r="65" spans="1:1" x14ac:dyDescent="0.45">
      <c r="A65" s="44"/>
    </row>
    <row r="66" spans="1:1" x14ac:dyDescent="0.45">
      <c r="A66" s="44"/>
    </row>
    <row r="67" spans="1:1" x14ac:dyDescent="0.45">
      <c r="A67" s="44"/>
    </row>
    <row r="68" spans="1:1" x14ac:dyDescent="0.45">
      <c r="A68" s="44"/>
    </row>
    <row r="69" spans="1:1" x14ac:dyDescent="0.45">
      <c r="A69" s="44"/>
    </row>
    <row r="70" spans="1:1" x14ac:dyDescent="0.45">
      <c r="A70" s="44"/>
    </row>
    <row r="71" spans="1:1" x14ac:dyDescent="0.45">
      <c r="A71" s="44"/>
    </row>
    <row r="72" spans="1:1" x14ac:dyDescent="0.45">
      <c r="A72" s="44"/>
    </row>
    <row r="73" spans="1:1" x14ac:dyDescent="0.45">
      <c r="A73" s="44"/>
    </row>
    <row r="74" spans="1:1" x14ac:dyDescent="0.45">
      <c r="A74" s="44"/>
    </row>
  </sheetData>
  <sheetProtection algorithmName="SHA-512" hashValue="GCmlVZnjcqLouIqr2E/HKyORxWh3GjEDb91cqrSWLEcXCmyplceoDYbiBGybSIUQ7La0qqT4Nzab7J1/C3T8Uw==" saltValue="55OJBwlyCxVBTQ0k4aQOUw==" spinCount="100000" sheet="1" objects="1" scenarios="1" formatCells="0" formatColumns="0" formatRows="0" insertColumns="0" insertRows="0" insertHyperlinks="0" deleteColumns="0" deleteRows="0" sort="0" autoFilter="0"/>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1:AH2093"/>
  <sheetViews>
    <sheetView showGridLines="0" zoomScale="60" zoomScaleNormal="60" zoomScalePageLayoutView="90" workbookViewId="0">
      <pane ySplit="2" topLeftCell="A3" activePane="bottomLeft" state="frozen"/>
      <selection activeCell="A16" sqref="A16"/>
      <selection pane="bottomLeft" activeCell="H8" sqref="H8"/>
    </sheetView>
  </sheetViews>
  <sheetFormatPr defaultColWidth="8.73046875" defaultRowHeight="18" x14ac:dyDescent="0.55000000000000004"/>
  <cols>
    <col min="1" max="1" width="1.73046875" customWidth="1"/>
    <col min="2" max="2" width="53.796875" style="182" customWidth="1"/>
    <col min="3" max="3" width="45.86328125" customWidth="1"/>
    <col min="4" max="4" width="30.3984375" customWidth="1"/>
    <col min="5" max="5" width="28.73046875" customWidth="1"/>
    <col min="6" max="6" width="20" style="5" customWidth="1"/>
    <col min="7" max="7" width="2" hidden="1" customWidth="1"/>
    <col min="8" max="8" width="22.1328125" style="155" customWidth="1"/>
    <col min="9" max="9" width="1" style="155" customWidth="1"/>
    <col min="10" max="10" width="29.265625" style="155" customWidth="1"/>
  </cols>
  <sheetData>
    <row r="1" spans="2:34" ht="12.5" customHeight="1" x14ac:dyDescent="0.55000000000000004">
      <c r="B1" s="262">
        <f>'1 Input Courses'!A2</f>
        <v>0</v>
      </c>
    </row>
    <row r="2" spans="2:34" ht="51.95" customHeight="1" x14ac:dyDescent="0.55000000000000004">
      <c r="B2" s="271" t="s">
        <v>201</v>
      </c>
      <c r="C2" s="272" t="s">
        <v>0</v>
      </c>
      <c r="D2" s="272" t="s">
        <v>2</v>
      </c>
      <c r="E2" s="272" t="s">
        <v>3</v>
      </c>
      <c r="F2" s="273" t="s">
        <v>203</v>
      </c>
      <c r="G2" s="274" t="s">
        <v>204</v>
      </c>
      <c r="H2" s="275" t="s">
        <v>318</v>
      </c>
      <c r="I2" s="183"/>
      <c r="J2" s="183" t="s">
        <v>319</v>
      </c>
      <c r="K2" s="8"/>
      <c r="L2" s="8"/>
      <c r="M2" s="8"/>
      <c r="N2" s="338"/>
      <c r="O2" s="338"/>
      <c r="P2" s="338"/>
      <c r="Q2" s="338"/>
      <c r="R2" s="338"/>
      <c r="S2" s="338"/>
      <c r="T2" s="338"/>
      <c r="U2" s="338"/>
      <c r="V2" s="338"/>
      <c r="W2" s="338"/>
      <c r="X2" s="338"/>
      <c r="Y2" s="338"/>
      <c r="Z2" s="338"/>
      <c r="AA2" s="338"/>
      <c r="AB2" s="338"/>
      <c r="AC2" s="338"/>
      <c r="AD2" s="338"/>
      <c r="AE2" s="338"/>
      <c r="AF2" s="338"/>
      <c r="AG2" s="338"/>
      <c r="AH2" s="338"/>
    </row>
    <row r="3" spans="2:34" ht="29" customHeight="1" x14ac:dyDescent="0.45">
      <c r="B3" s="179"/>
      <c r="C3" s="248"/>
      <c r="D3" s="248"/>
      <c r="E3" s="248"/>
      <c r="F3" s="248"/>
      <c r="G3" s="146"/>
      <c r="H3" s="146"/>
      <c r="I3" s="252"/>
      <c r="J3" s="249" t="str">
        <f>IF(H3="Knows","Knowledge",IF(H3="Knows how","Knowledge",IF(H3="Shows How","Skills",IF(H3="Does","Attitudes",""))))</f>
        <v/>
      </c>
    </row>
    <row r="4" spans="2:34" ht="29" customHeight="1" x14ac:dyDescent="0.45">
      <c r="B4" s="179"/>
      <c r="C4" s="258"/>
      <c r="D4" s="248"/>
      <c r="E4" s="248"/>
      <c r="F4" s="248"/>
      <c r="G4" s="146"/>
      <c r="H4" s="146"/>
      <c r="I4" s="252"/>
      <c r="J4" s="249" t="str">
        <f>IF(H4="Knows","Knowledge",IF(H4="Knows how","Knowledge",IF(H4="Shows How","Skills",IF(H4="Does","Attitudes",""))))</f>
        <v/>
      </c>
    </row>
    <row r="5" spans="2:34" ht="29" customHeight="1" x14ac:dyDescent="0.45">
      <c r="B5" s="179"/>
      <c r="C5" s="258"/>
      <c r="D5" s="248"/>
      <c r="E5" s="248"/>
      <c r="F5" s="248"/>
      <c r="G5" s="146"/>
      <c r="H5" s="146"/>
      <c r="I5" s="252"/>
      <c r="J5" s="249" t="str">
        <f t="shared" ref="J5:J65" si="0">IF(H5="Knows","Knowledge",IF(H5="Knows how","Knowledge",IF(H5="Shows How","Skills",IF(H5="Does","Attitudes",""))))</f>
        <v/>
      </c>
    </row>
    <row r="6" spans="2:34" ht="29" customHeight="1" x14ac:dyDescent="0.45">
      <c r="B6" s="179"/>
      <c r="C6" s="248"/>
      <c r="D6" s="248"/>
      <c r="E6" s="248"/>
      <c r="F6" s="248"/>
      <c r="G6" s="146"/>
      <c r="H6" s="146"/>
      <c r="I6" s="252"/>
      <c r="J6" s="249" t="str">
        <f t="shared" si="0"/>
        <v/>
      </c>
    </row>
    <row r="7" spans="2:34" ht="29" customHeight="1" x14ac:dyDescent="0.45">
      <c r="B7" s="179"/>
      <c r="C7" s="248"/>
      <c r="D7" s="248"/>
      <c r="E7" s="248"/>
      <c r="F7" s="248"/>
      <c r="G7" s="146"/>
      <c r="H7" s="146"/>
      <c r="I7" s="252"/>
      <c r="J7" s="249" t="str">
        <f t="shared" si="0"/>
        <v/>
      </c>
    </row>
    <row r="8" spans="2:34" ht="29" customHeight="1" x14ac:dyDescent="0.45">
      <c r="B8" s="179"/>
      <c r="C8" s="248"/>
      <c r="D8" s="248"/>
      <c r="E8" s="248"/>
      <c r="F8" s="248"/>
      <c r="G8" s="146"/>
      <c r="H8" s="146"/>
      <c r="I8" s="252"/>
      <c r="J8" s="249" t="str">
        <f t="shared" si="0"/>
        <v/>
      </c>
    </row>
    <row r="9" spans="2:34" ht="29" customHeight="1" x14ac:dyDescent="0.45">
      <c r="B9" s="179"/>
      <c r="C9" s="248"/>
      <c r="D9" s="248"/>
      <c r="E9" s="248"/>
      <c r="F9" s="248"/>
      <c r="G9" s="146"/>
      <c r="H9" s="146"/>
      <c r="I9" s="252"/>
      <c r="J9" s="249" t="str">
        <f t="shared" si="0"/>
        <v/>
      </c>
    </row>
    <row r="10" spans="2:34" ht="29" customHeight="1" x14ac:dyDescent="0.45">
      <c r="B10" s="179"/>
      <c r="C10" s="248"/>
      <c r="D10" s="248"/>
      <c r="E10" s="248"/>
      <c r="F10" s="248"/>
      <c r="G10" s="146"/>
      <c r="H10" s="146"/>
      <c r="I10" s="146"/>
      <c r="J10" s="249" t="str">
        <f t="shared" si="0"/>
        <v/>
      </c>
    </row>
    <row r="11" spans="2:34" ht="29" customHeight="1" x14ac:dyDescent="0.45">
      <c r="B11" s="179"/>
      <c r="C11" s="248"/>
      <c r="D11" s="248"/>
      <c r="E11" s="248"/>
      <c r="F11" s="248"/>
      <c r="G11" s="146"/>
      <c r="H11" s="291"/>
      <c r="I11" s="252"/>
      <c r="J11" s="249" t="str">
        <f t="shared" si="0"/>
        <v/>
      </c>
    </row>
    <row r="12" spans="2:34" ht="29" customHeight="1" x14ac:dyDescent="0.45">
      <c r="B12" s="179"/>
      <c r="C12" s="248"/>
      <c r="D12" s="248"/>
      <c r="E12" s="248"/>
      <c r="F12" s="248"/>
      <c r="G12" s="146"/>
      <c r="H12" s="146"/>
      <c r="I12" s="252"/>
      <c r="J12" s="249" t="str">
        <f t="shared" si="0"/>
        <v/>
      </c>
    </row>
    <row r="13" spans="2:34" ht="29" customHeight="1" x14ac:dyDescent="0.45">
      <c r="B13" s="179"/>
      <c r="C13" s="248"/>
      <c r="D13" s="248"/>
      <c r="E13" s="248"/>
      <c r="F13" s="248"/>
      <c r="G13" s="146"/>
      <c r="H13" s="146"/>
      <c r="I13" s="252"/>
      <c r="J13" s="249" t="str">
        <f t="shared" si="0"/>
        <v/>
      </c>
    </row>
    <row r="14" spans="2:34" ht="26.45" customHeight="1" x14ac:dyDescent="0.45">
      <c r="B14" s="179"/>
      <c r="C14" s="248"/>
      <c r="D14" s="248"/>
      <c r="E14" s="248"/>
      <c r="F14" s="248"/>
      <c r="G14" s="146"/>
      <c r="H14" s="146"/>
      <c r="I14" s="252"/>
      <c r="J14" s="249" t="str">
        <f t="shared" si="0"/>
        <v/>
      </c>
    </row>
    <row r="15" spans="2:34" ht="26.45" customHeight="1" x14ac:dyDescent="0.45">
      <c r="B15" s="179"/>
      <c r="C15" s="248"/>
      <c r="D15" s="248"/>
      <c r="E15" s="248"/>
      <c r="F15" s="248"/>
      <c r="G15" s="146"/>
      <c r="H15" s="146"/>
      <c r="I15" s="252"/>
      <c r="J15" s="249" t="str">
        <f t="shared" si="0"/>
        <v/>
      </c>
    </row>
    <row r="16" spans="2:34" ht="26.45" customHeight="1" x14ac:dyDescent="0.45">
      <c r="B16" s="179"/>
      <c r="C16" s="248"/>
      <c r="D16" s="248"/>
      <c r="E16" s="248"/>
      <c r="F16" s="248"/>
      <c r="G16" s="146"/>
      <c r="H16" s="146"/>
      <c r="I16" s="253"/>
      <c r="J16" s="249" t="str">
        <f t="shared" si="0"/>
        <v/>
      </c>
    </row>
    <row r="17" spans="2:11" ht="26.45" customHeight="1" x14ac:dyDescent="0.45">
      <c r="B17" s="179"/>
      <c r="C17" s="248"/>
      <c r="D17" s="248"/>
      <c r="E17" s="248"/>
      <c r="F17" s="248"/>
      <c r="G17" s="146"/>
      <c r="H17" s="146"/>
      <c r="I17" s="253"/>
      <c r="J17" s="249" t="str">
        <f t="shared" si="0"/>
        <v/>
      </c>
    </row>
    <row r="18" spans="2:11" ht="26.45" customHeight="1" x14ac:dyDescent="0.45">
      <c r="B18" s="179"/>
      <c r="C18" s="248"/>
      <c r="D18" s="248"/>
      <c r="E18" s="248"/>
      <c r="F18" s="248"/>
      <c r="G18" s="146"/>
      <c r="H18" s="146"/>
      <c r="I18" s="253"/>
      <c r="J18" s="249" t="str">
        <f t="shared" si="0"/>
        <v/>
      </c>
    </row>
    <row r="19" spans="2:11" ht="26.45" customHeight="1" x14ac:dyDescent="0.45">
      <c r="B19" s="179"/>
      <c r="C19" s="248"/>
      <c r="D19" s="248"/>
      <c r="E19" s="248"/>
      <c r="F19" s="248"/>
      <c r="G19" s="146"/>
      <c r="H19" s="146"/>
      <c r="I19" s="253"/>
      <c r="J19" s="249" t="str">
        <f t="shared" si="0"/>
        <v/>
      </c>
    </row>
    <row r="20" spans="2:11" ht="26.45" customHeight="1" x14ac:dyDescent="0.45">
      <c r="B20" s="179"/>
      <c r="C20" s="248"/>
      <c r="D20" s="248"/>
      <c r="E20" s="248"/>
      <c r="F20" s="248"/>
      <c r="G20" s="146"/>
      <c r="H20" s="146"/>
      <c r="I20" s="253"/>
      <c r="J20" s="249" t="str">
        <f t="shared" si="0"/>
        <v/>
      </c>
    </row>
    <row r="21" spans="2:11" ht="26.45" customHeight="1" x14ac:dyDescent="0.45">
      <c r="B21" s="179"/>
      <c r="C21" s="248"/>
      <c r="D21" s="248"/>
      <c r="E21" s="248"/>
      <c r="F21" s="248"/>
      <c r="G21" s="146"/>
      <c r="H21" s="146"/>
      <c r="I21" s="253"/>
      <c r="J21" s="249" t="str">
        <f t="shared" si="0"/>
        <v/>
      </c>
    </row>
    <row r="22" spans="2:11" ht="25.7" customHeight="1" x14ac:dyDescent="0.45">
      <c r="B22" s="179"/>
      <c r="C22" s="248"/>
      <c r="D22" s="248"/>
      <c r="E22" s="248"/>
      <c r="F22" s="248"/>
      <c r="G22" s="146"/>
      <c r="H22" s="146"/>
      <c r="I22" s="253"/>
      <c r="J22" s="249" t="str">
        <f t="shared" si="0"/>
        <v/>
      </c>
    </row>
    <row r="23" spans="2:11" ht="25.7" customHeight="1" x14ac:dyDescent="0.45">
      <c r="B23" s="179"/>
      <c r="C23" s="248"/>
      <c r="D23" s="248"/>
      <c r="E23" s="248"/>
      <c r="F23" s="248"/>
      <c r="G23" s="146"/>
      <c r="H23" s="146"/>
      <c r="I23" s="253"/>
      <c r="J23" s="249" t="str">
        <f t="shared" si="0"/>
        <v/>
      </c>
    </row>
    <row r="24" spans="2:11" ht="25.7" customHeight="1" x14ac:dyDescent="0.45">
      <c r="B24" s="179"/>
      <c r="C24" s="248"/>
      <c r="D24" s="248"/>
      <c r="E24" s="146"/>
      <c r="F24" s="248"/>
      <c r="G24" s="146"/>
      <c r="H24" s="146"/>
      <c r="I24" s="253"/>
      <c r="J24" s="249" t="str">
        <f t="shared" si="0"/>
        <v/>
      </c>
      <c r="K24" s="162"/>
    </row>
    <row r="25" spans="2:11" ht="25.7" customHeight="1" x14ac:dyDescent="0.45">
      <c r="B25" s="179"/>
      <c r="C25" s="248"/>
      <c r="D25" s="248"/>
      <c r="E25" s="146"/>
      <c r="F25" s="248"/>
      <c r="G25" s="146"/>
      <c r="H25" s="146"/>
      <c r="I25" s="253"/>
      <c r="J25" s="249" t="str">
        <f t="shared" si="0"/>
        <v/>
      </c>
      <c r="K25" s="162"/>
    </row>
    <row r="26" spans="2:11" x14ac:dyDescent="0.45">
      <c r="B26" s="179"/>
      <c r="C26" s="248"/>
      <c r="D26" s="248"/>
      <c r="E26" s="162"/>
      <c r="F26" s="248"/>
      <c r="G26" s="146"/>
      <c r="H26" s="146"/>
      <c r="I26" s="253"/>
      <c r="J26" s="249" t="str">
        <f t="shared" si="0"/>
        <v/>
      </c>
      <c r="K26" s="162"/>
    </row>
    <row r="27" spans="2:11" x14ac:dyDescent="0.45">
      <c r="B27" s="179"/>
      <c r="C27" s="248"/>
      <c r="D27" s="248"/>
      <c r="E27" s="146"/>
      <c r="F27" s="248"/>
      <c r="G27" s="146"/>
      <c r="H27" s="146"/>
      <c r="I27" s="253"/>
      <c r="J27" s="249" t="str">
        <f t="shared" si="0"/>
        <v/>
      </c>
      <c r="K27" s="162"/>
    </row>
    <row r="28" spans="2:11" x14ac:dyDescent="0.45">
      <c r="B28" s="179"/>
      <c r="C28" s="248"/>
      <c r="D28" s="248"/>
      <c r="E28" s="276"/>
      <c r="F28" s="248"/>
      <c r="G28" s="146"/>
      <c r="H28" s="146"/>
      <c r="I28" s="253"/>
      <c r="J28" s="249" t="str">
        <f t="shared" si="0"/>
        <v/>
      </c>
      <c r="K28" s="162"/>
    </row>
    <row r="29" spans="2:11" x14ac:dyDescent="0.45">
      <c r="B29" s="179"/>
      <c r="C29" s="248"/>
      <c r="D29" s="248"/>
      <c r="E29" s="146"/>
      <c r="F29" s="248"/>
      <c r="G29" s="146"/>
      <c r="H29" s="146"/>
      <c r="I29" s="253"/>
      <c r="J29" s="249" t="str">
        <f t="shared" si="0"/>
        <v/>
      </c>
      <c r="K29" s="44"/>
    </row>
    <row r="30" spans="2:11" x14ac:dyDescent="0.45">
      <c r="B30" s="179"/>
      <c r="C30" s="248"/>
      <c r="D30" s="248"/>
      <c r="E30" s="146"/>
      <c r="F30" s="248"/>
      <c r="G30" s="146"/>
      <c r="H30" s="146"/>
      <c r="I30" s="253"/>
      <c r="J30" s="249" t="str">
        <f t="shared" si="0"/>
        <v/>
      </c>
      <c r="K30" s="44"/>
    </row>
    <row r="31" spans="2:11" x14ac:dyDescent="0.45">
      <c r="B31" s="179"/>
      <c r="C31" s="248"/>
      <c r="D31" s="248"/>
      <c r="E31" s="146"/>
      <c r="F31" s="248"/>
      <c r="G31" s="146"/>
      <c r="H31" s="146"/>
      <c r="I31" s="253"/>
      <c r="J31" s="249" t="str">
        <f t="shared" si="0"/>
        <v/>
      </c>
      <c r="K31" s="44"/>
    </row>
    <row r="32" spans="2:11" x14ac:dyDescent="0.45">
      <c r="B32" s="179"/>
      <c r="C32" s="248"/>
      <c r="D32" s="248"/>
      <c r="E32" s="146"/>
      <c r="F32" s="248"/>
      <c r="G32" s="146"/>
      <c r="H32" s="146"/>
      <c r="I32" s="253"/>
      <c r="J32" s="249" t="str">
        <f t="shared" si="0"/>
        <v/>
      </c>
      <c r="K32" s="44"/>
    </row>
    <row r="33" spans="2:11" x14ac:dyDescent="0.45">
      <c r="B33" s="179"/>
      <c r="C33" s="248"/>
      <c r="D33" s="248"/>
      <c r="E33" s="146"/>
      <c r="F33" s="248"/>
      <c r="G33" s="146"/>
      <c r="H33" s="146"/>
      <c r="I33" s="253"/>
      <c r="J33" s="249" t="str">
        <f t="shared" si="0"/>
        <v/>
      </c>
      <c r="K33" s="44"/>
    </row>
    <row r="34" spans="2:11" x14ac:dyDescent="0.45">
      <c r="B34" s="179"/>
      <c r="C34" s="248"/>
      <c r="D34" s="248"/>
      <c r="E34" s="146"/>
      <c r="F34" s="248"/>
      <c r="G34" s="146"/>
      <c r="H34" s="146"/>
      <c r="I34" s="253"/>
      <c r="J34" s="249" t="str">
        <f t="shared" si="0"/>
        <v/>
      </c>
      <c r="K34" s="44"/>
    </row>
    <row r="35" spans="2:11" x14ac:dyDescent="0.45">
      <c r="B35" s="179"/>
      <c r="C35" s="248"/>
      <c r="D35" s="248"/>
      <c r="E35" s="146"/>
      <c r="F35" s="248"/>
      <c r="G35" s="146"/>
      <c r="H35" s="146"/>
      <c r="I35" s="253"/>
      <c r="J35" s="249" t="str">
        <f t="shared" si="0"/>
        <v/>
      </c>
      <c r="K35" s="44"/>
    </row>
    <row r="36" spans="2:11" x14ac:dyDescent="0.45">
      <c r="B36" s="179"/>
      <c r="C36" s="248"/>
      <c r="D36" s="248"/>
      <c r="E36" s="248"/>
      <c r="F36" s="248"/>
      <c r="G36" s="146"/>
      <c r="H36" s="146"/>
      <c r="I36" s="253"/>
      <c r="J36" s="249" t="str">
        <f t="shared" si="0"/>
        <v/>
      </c>
      <c r="K36" s="44"/>
    </row>
    <row r="37" spans="2:11" x14ac:dyDescent="0.45">
      <c r="B37" s="179"/>
      <c r="C37" s="248"/>
      <c r="D37" s="248"/>
      <c r="E37" s="248"/>
      <c r="F37" s="248"/>
      <c r="G37" s="146"/>
      <c r="H37" s="146"/>
      <c r="I37" s="253"/>
      <c r="J37" s="249" t="str">
        <f t="shared" si="0"/>
        <v/>
      </c>
      <c r="K37" s="162"/>
    </row>
    <row r="38" spans="2:11" x14ac:dyDescent="0.45">
      <c r="B38" s="179"/>
      <c r="C38" s="248"/>
      <c r="D38" s="248"/>
      <c r="E38" s="248"/>
      <c r="F38" s="248"/>
      <c r="G38" s="146"/>
      <c r="H38" s="146"/>
      <c r="I38" s="253"/>
      <c r="J38" s="249" t="str">
        <f t="shared" si="0"/>
        <v/>
      </c>
      <c r="K38" s="162"/>
    </row>
    <row r="39" spans="2:11" x14ac:dyDescent="0.45">
      <c r="B39" s="179"/>
      <c r="C39" s="248"/>
      <c r="D39" s="248"/>
      <c r="E39" s="248"/>
      <c r="F39" s="248"/>
      <c r="G39" s="146"/>
      <c r="H39" s="146"/>
      <c r="I39" s="253"/>
      <c r="J39" s="249" t="str">
        <f t="shared" si="0"/>
        <v/>
      </c>
      <c r="K39" s="162"/>
    </row>
    <row r="40" spans="2:11" x14ac:dyDescent="0.45">
      <c r="B40" s="179"/>
      <c r="C40" s="248"/>
      <c r="D40" s="248"/>
      <c r="E40" s="248"/>
      <c r="F40" s="248"/>
      <c r="G40" s="146"/>
      <c r="H40" s="146"/>
      <c r="I40" s="253"/>
      <c r="J40" s="249" t="str">
        <f t="shared" si="0"/>
        <v/>
      </c>
      <c r="K40" s="162"/>
    </row>
    <row r="41" spans="2:11" ht="15.75" customHeight="1" x14ac:dyDescent="0.45">
      <c r="B41" s="179"/>
      <c r="C41" s="248"/>
      <c r="D41" s="248"/>
      <c r="E41" s="248"/>
      <c r="F41" s="248"/>
      <c r="G41" s="146"/>
      <c r="H41" s="146"/>
      <c r="I41" s="253"/>
      <c r="J41" s="249" t="str">
        <f t="shared" si="0"/>
        <v/>
      </c>
      <c r="K41" s="162"/>
    </row>
    <row r="42" spans="2:11" s="279" customFormat="1" x14ac:dyDescent="0.45">
      <c r="B42" s="179"/>
      <c r="C42" s="248"/>
      <c r="D42" s="297"/>
      <c r="E42" s="248"/>
      <c r="F42" s="248"/>
      <c r="G42" s="146"/>
      <c r="H42" s="146"/>
      <c r="I42" s="252"/>
      <c r="J42" s="249" t="str">
        <f t="shared" si="0"/>
        <v/>
      </c>
      <c r="K42" s="162"/>
    </row>
    <row r="43" spans="2:11" x14ac:dyDescent="0.45">
      <c r="B43" s="179"/>
      <c r="C43" s="248"/>
      <c r="D43" s="248"/>
      <c r="E43" s="248"/>
      <c r="F43" s="248"/>
      <c r="G43" s="146"/>
      <c r="H43" s="146"/>
      <c r="I43" s="253"/>
      <c r="J43" s="249" t="str">
        <f t="shared" si="0"/>
        <v/>
      </c>
      <c r="K43" s="162"/>
    </row>
    <row r="44" spans="2:11" x14ac:dyDescent="0.45">
      <c r="B44" s="179"/>
      <c r="C44" s="248"/>
      <c r="D44" s="248"/>
      <c r="E44" s="248"/>
      <c r="F44" s="248"/>
      <c r="G44" s="146"/>
      <c r="H44" s="146"/>
      <c r="I44" s="253"/>
      <c r="J44" s="249" t="str">
        <f t="shared" si="0"/>
        <v/>
      </c>
      <c r="K44" s="162"/>
    </row>
    <row r="45" spans="2:11" x14ac:dyDescent="0.45">
      <c r="B45" s="179"/>
      <c r="C45" s="250"/>
      <c r="D45" s="250"/>
      <c r="E45" s="250"/>
      <c r="F45" s="248"/>
      <c r="G45" s="146"/>
      <c r="H45" s="146"/>
      <c r="I45" s="253"/>
      <c r="J45" s="249" t="str">
        <f t="shared" si="0"/>
        <v/>
      </c>
      <c r="K45" s="162"/>
    </row>
    <row r="46" spans="2:11" x14ac:dyDescent="0.45">
      <c r="B46" s="179"/>
      <c r="C46" s="248"/>
      <c r="D46" s="248"/>
      <c r="E46" s="248"/>
      <c r="F46" s="248"/>
      <c r="G46" s="146"/>
      <c r="H46" s="146"/>
      <c r="I46" s="253"/>
      <c r="J46" s="249" t="str">
        <f t="shared" si="0"/>
        <v/>
      </c>
      <c r="K46" s="162"/>
    </row>
    <row r="47" spans="2:11" x14ac:dyDescent="0.45">
      <c r="B47" s="179"/>
      <c r="C47" s="248"/>
      <c r="D47" s="248"/>
      <c r="E47" s="248"/>
      <c r="F47" s="248"/>
      <c r="G47" s="146"/>
      <c r="H47" s="146"/>
      <c r="I47" s="253"/>
      <c r="J47" s="249" t="str">
        <f t="shared" si="0"/>
        <v/>
      </c>
      <c r="K47" s="162"/>
    </row>
    <row r="48" spans="2:11" x14ac:dyDescent="0.45">
      <c r="B48" s="179"/>
      <c r="C48" s="248"/>
      <c r="D48" s="248"/>
      <c r="E48" s="248"/>
      <c r="F48" s="248"/>
      <c r="G48" s="146"/>
      <c r="H48" s="146"/>
      <c r="I48" s="253"/>
      <c r="J48" s="249" t="str">
        <f t="shared" si="0"/>
        <v/>
      </c>
      <c r="K48" s="162"/>
    </row>
    <row r="49" spans="2:11" x14ac:dyDescent="0.45">
      <c r="B49" s="179"/>
      <c r="C49" s="248"/>
      <c r="D49" s="248"/>
      <c r="E49" s="248"/>
      <c r="F49" s="248"/>
      <c r="G49" s="146"/>
      <c r="H49" s="146"/>
      <c r="I49" s="253"/>
      <c r="J49" s="249" t="str">
        <f t="shared" si="0"/>
        <v/>
      </c>
      <c r="K49" s="162"/>
    </row>
    <row r="50" spans="2:11" x14ac:dyDescent="0.45">
      <c r="B50" s="179"/>
      <c r="C50" s="248"/>
      <c r="D50" s="248"/>
      <c r="E50" s="248"/>
      <c r="F50" s="248"/>
      <c r="G50" s="146"/>
      <c r="H50" s="146"/>
      <c r="I50" s="253"/>
      <c r="J50" s="249" t="str">
        <f t="shared" si="0"/>
        <v/>
      </c>
      <c r="K50" s="162"/>
    </row>
    <row r="51" spans="2:11" x14ac:dyDescent="0.45">
      <c r="B51" s="179"/>
      <c r="C51" s="248"/>
      <c r="D51" s="248"/>
      <c r="E51" s="248"/>
      <c r="F51" s="248"/>
      <c r="G51" s="146"/>
      <c r="H51" s="146"/>
      <c r="I51" s="253"/>
      <c r="J51" s="249" t="str">
        <f t="shared" si="0"/>
        <v/>
      </c>
      <c r="K51" s="162"/>
    </row>
    <row r="52" spans="2:11" x14ac:dyDescent="0.45">
      <c r="B52" s="179"/>
      <c r="C52" s="248"/>
      <c r="D52" s="248"/>
      <c r="E52" s="248"/>
      <c r="F52" s="248"/>
      <c r="G52" s="146"/>
      <c r="H52" s="146"/>
      <c r="I52" s="253"/>
      <c r="J52" s="249" t="str">
        <f t="shared" si="0"/>
        <v/>
      </c>
    </row>
    <row r="53" spans="2:11" x14ac:dyDescent="0.45">
      <c r="B53" s="179"/>
      <c r="C53" s="248"/>
      <c r="D53" s="248"/>
      <c r="E53" s="248"/>
      <c r="F53" s="248"/>
      <c r="G53" s="146"/>
      <c r="H53" s="146"/>
      <c r="I53" s="253"/>
      <c r="J53" s="249" t="str">
        <f t="shared" si="0"/>
        <v/>
      </c>
    </row>
    <row r="54" spans="2:11" x14ac:dyDescent="0.45">
      <c r="B54" s="179"/>
      <c r="C54" s="248"/>
      <c r="D54" s="248"/>
      <c r="E54" s="248"/>
      <c r="F54" s="248"/>
      <c r="G54" s="146"/>
      <c r="H54" s="146"/>
      <c r="I54" s="253"/>
      <c r="J54" s="249" t="str">
        <f t="shared" si="0"/>
        <v/>
      </c>
    </row>
    <row r="55" spans="2:11" x14ac:dyDescent="0.45">
      <c r="B55" s="179"/>
      <c r="C55" s="248"/>
      <c r="D55" s="248"/>
      <c r="E55" s="248"/>
      <c r="F55" s="248"/>
      <c r="G55" s="146"/>
      <c r="H55" s="146"/>
      <c r="I55" s="253"/>
      <c r="J55" s="249" t="str">
        <f t="shared" si="0"/>
        <v/>
      </c>
    </row>
    <row r="56" spans="2:11" x14ac:dyDescent="0.45">
      <c r="B56" s="179"/>
      <c r="C56" s="277"/>
      <c r="D56" s="248"/>
      <c r="E56" s="248"/>
      <c r="F56" s="278"/>
      <c r="G56" s="146"/>
      <c r="H56" s="146"/>
      <c r="I56" s="253"/>
      <c r="J56" s="249" t="str">
        <f t="shared" si="0"/>
        <v/>
      </c>
    </row>
    <row r="57" spans="2:11" x14ac:dyDescent="0.45">
      <c r="B57" s="179"/>
      <c r="C57" s="248"/>
      <c r="D57" s="248"/>
      <c r="E57" s="248"/>
      <c r="F57" s="248"/>
      <c r="G57" s="146"/>
      <c r="H57" s="146"/>
      <c r="I57" s="253"/>
      <c r="J57" s="249" t="str">
        <f t="shared" si="0"/>
        <v/>
      </c>
    </row>
    <row r="58" spans="2:11" x14ac:dyDescent="0.45">
      <c r="B58" s="179"/>
      <c r="C58" s="248"/>
      <c r="D58" s="248"/>
      <c r="E58" s="248"/>
      <c r="F58" s="248"/>
      <c r="G58" s="146"/>
      <c r="H58" s="146"/>
      <c r="I58" s="253"/>
      <c r="J58" s="249" t="str">
        <f t="shared" si="0"/>
        <v/>
      </c>
    </row>
    <row r="59" spans="2:11" x14ac:dyDescent="0.45">
      <c r="B59" s="179"/>
      <c r="C59" s="250"/>
      <c r="D59" s="250"/>
      <c r="E59" s="250"/>
      <c r="F59" s="248"/>
      <c r="G59" s="146"/>
      <c r="H59" s="146"/>
      <c r="I59" s="253"/>
      <c r="J59" s="249" t="str">
        <f t="shared" si="0"/>
        <v/>
      </c>
    </row>
    <row r="60" spans="2:11" x14ac:dyDescent="0.45">
      <c r="B60" s="179"/>
      <c r="C60" s="248"/>
      <c r="D60" s="248"/>
      <c r="E60" s="248"/>
      <c r="F60" s="248"/>
      <c r="G60" s="146"/>
      <c r="H60" s="146"/>
      <c r="I60" s="253"/>
      <c r="J60" s="249" t="str">
        <f t="shared" si="0"/>
        <v/>
      </c>
    </row>
    <row r="61" spans="2:11" x14ac:dyDescent="0.45">
      <c r="B61" s="179"/>
      <c r="C61" s="248"/>
      <c r="D61" s="248"/>
      <c r="E61" s="248"/>
      <c r="F61" s="248"/>
      <c r="G61" s="146"/>
      <c r="H61" s="146"/>
      <c r="I61" s="253"/>
      <c r="J61" s="249" t="str">
        <f t="shared" si="0"/>
        <v/>
      </c>
    </row>
    <row r="62" spans="2:11" x14ac:dyDescent="0.45">
      <c r="B62" s="179"/>
      <c r="C62" s="248"/>
      <c r="D62" s="248"/>
      <c r="E62" s="248"/>
      <c r="F62" s="248"/>
      <c r="G62" s="146"/>
      <c r="H62" s="146"/>
      <c r="I62" s="253"/>
      <c r="J62" s="249" t="str">
        <f t="shared" si="0"/>
        <v/>
      </c>
    </row>
    <row r="63" spans="2:11" x14ac:dyDescent="0.45">
      <c r="B63" s="179"/>
      <c r="C63" s="248"/>
      <c r="D63" s="248"/>
      <c r="E63" s="248"/>
      <c r="F63" s="248"/>
      <c r="G63" s="146"/>
      <c r="H63" s="146"/>
      <c r="I63" s="253"/>
      <c r="J63" s="249" t="str">
        <f t="shared" si="0"/>
        <v/>
      </c>
    </row>
    <row r="64" spans="2:11" x14ac:dyDescent="0.45">
      <c r="B64" s="179"/>
      <c r="C64" s="248"/>
      <c r="D64" s="248"/>
      <c r="E64" s="248"/>
      <c r="F64" s="248"/>
      <c r="G64" s="146"/>
      <c r="H64" s="146"/>
      <c r="I64" s="253"/>
      <c r="J64" s="249" t="str">
        <f t="shared" si="0"/>
        <v/>
      </c>
    </row>
    <row r="65" spans="2:10" x14ac:dyDescent="0.45">
      <c r="B65" s="179"/>
      <c r="C65" s="248"/>
      <c r="D65" s="248"/>
      <c r="E65" s="248"/>
      <c r="F65" s="248"/>
      <c r="G65" s="146"/>
      <c r="H65" s="146"/>
      <c r="I65" s="253"/>
      <c r="J65" s="249" t="str">
        <f t="shared" si="0"/>
        <v/>
      </c>
    </row>
    <row r="66" spans="2:10" x14ac:dyDescent="0.45">
      <c r="B66" s="179"/>
      <c r="C66" s="248"/>
      <c r="D66" s="248"/>
      <c r="E66" s="248"/>
      <c r="F66" s="248"/>
      <c r="G66" s="146"/>
      <c r="H66" s="146"/>
      <c r="I66" s="253"/>
      <c r="J66" s="249" t="str">
        <f t="shared" ref="J66:J129" si="1">IF(H66="Knows","Knowledge",IF(H66="Knows how","Knowledge",IF(H66="Shows How","Skills",IF(H66="Does","Attitudes",""))))</f>
        <v/>
      </c>
    </row>
    <row r="67" spans="2:10" x14ac:dyDescent="0.45">
      <c r="B67" s="179"/>
      <c r="C67" s="248"/>
      <c r="D67" s="248"/>
      <c r="E67" s="248"/>
      <c r="F67" s="248"/>
      <c r="G67" s="146"/>
      <c r="H67" s="146"/>
      <c r="I67" s="253"/>
      <c r="J67" s="249" t="str">
        <f t="shared" si="1"/>
        <v/>
      </c>
    </row>
    <row r="68" spans="2:10" x14ac:dyDescent="0.45">
      <c r="B68" s="179"/>
      <c r="C68" s="248"/>
      <c r="D68" s="248"/>
      <c r="E68" s="248"/>
      <c r="F68" s="248"/>
      <c r="G68" s="146"/>
      <c r="H68" s="146"/>
      <c r="I68" s="253"/>
      <c r="J68" s="249" t="str">
        <f t="shared" si="1"/>
        <v/>
      </c>
    </row>
    <row r="69" spans="2:10" x14ac:dyDescent="0.45">
      <c r="B69" s="179"/>
      <c r="C69" s="248"/>
      <c r="D69" s="248"/>
      <c r="E69" s="248"/>
      <c r="F69" s="248"/>
      <c r="G69" s="146"/>
      <c r="H69" s="146"/>
      <c r="I69" s="253"/>
      <c r="J69" s="249" t="str">
        <f t="shared" si="1"/>
        <v/>
      </c>
    </row>
    <row r="70" spans="2:10" x14ac:dyDescent="0.45">
      <c r="B70" s="179"/>
      <c r="C70" s="248"/>
      <c r="D70" s="248"/>
      <c r="E70" s="248"/>
      <c r="F70" s="248"/>
      <c r="G70" s="146"/>
      <c r="H70" s="146"/>
      <c r="I70" s="253"/>
      <c r="J70" s="249" t="str">
        <f t="shared" si="1"/>
        <v/>
      </c>
    </row>
    <row r="71" spans="2:10" x14ac:dyDescent="0.45">
      <c r="B71" s="179"/>
      <c r="C71" s="248"/>
      <c r="D71" s="248"/>
      <c r="E71" s="248"/>
      <c r="F71" s="248"/>
      <c r="G71" s="146"/>
      <c r="H71" s="146"/>
      <c r="I71" s="253"/>
      <c r="J71" s="249" t="str">
        <f t="shared" si="1"/>
        <v/>
      </c>
    </row>
    <row r="72" spans="2:10" x14ac:dyDescent="0.45">
      <c r="B72" s="179"/>
      <c r="C72" s="248"/>
      <c r="D72" s="248"/>
      <c r="E72" s="248"/>
      <c r="F72" s="248"/>
      <c r="G72" s="146"/>
      <c r="H72" s="146"/>
      <c r="I72" s="253"/>
      <c r="J72" s="249" t="str">
        <f t="shared" si="1"/>
        <v/>
      </c>
    </row>
    <row r="73" spans="2:10" x14ac:dyDescent="0.45">
      <c r="B73" s="179"/>
      <c r="C73" s="248"/>
      <c r="D73" s="248"/>
      <c r="E73" s="248"/>
      <c r="F73" s="248"/>
      <c r="G73" s="146"/>
      <c r="H73" s="146"/>
      <c r="I73" s="253"/>
      <c r="J73" s="249" t="str">
        <f t="shared" si="1"/>
        <v/>
      </c>
    </row>
    <row r="74" spans="2:10" x14ac:dyDescent="0.45">
      <c r="B74" s="179"/>
      <c r="C74" s="248"/>
      <c r="D74" s="248"/>
      <c r="E74" s="248"/>
      <c r="F74" s="248"/>
      <c r="G74" s="146"/>
      <c r="H74" s="146"/>
      <c r="I74" s="253"/>
      <c r="J74" s="249" t="str">
        <f t="shared" si="1"/>
        <v/>
      </c>
    </row>
    <row r="75" spans="2:10" x14ac:dyDescent="0.45">
      <c r="B75" s="179"/>
      <c r="C75" s="248"/>
      <c r="D75" s="248"/>
      <c r="E75" s="248"/>
      <c r="F75" s="248"/>
      <c r="G75" s="146"/>
      <c r="H75" s="146"/>
      <c r="I75" s="253"/>
      <c r="J75" s="249" t="str">
        <f>IF(H75="Knows","Knowledge",IF(H75="Knows how","Knowledge",IF(H75="Shows How","Skills",IF(H75="Does","Attitudes",""))))</f>
        <v/>
      </c>
    </row>
    <row r="76" spans="2:10" x14ac:dyDescent="0.45">
      <c r="B76" s="179"/>
      <c r="C76" s="248"/>
      <c r="D76" s="248"/>
      <c r="E76" s="248"/>
      <c r="F76" s="248"/>
      <c r="G76" s="146"/>
      <c r="H76" s="146"/>
      <c r="I76" s="253"/>
      <c r="J76" s="249" t="str">
        <f t="shared" si="1"/>
        <v/>
      </c>
    </row>
    <row r="77" spans="2:10" x14ac:dyDescent="0.45">
      <c r="B77" s="179"/>
      <c r="C77" s="248"/>
      <c r="D77" s="248"/>
      <c r="E77" s="248"/>
      <c r="F77" s="248"/>
      <c r="G77" s="146"/>
      <c r="H77" s="146"/>
      <c r="I77" s="253"/>
      <c r="J77" s="249" t="str">
        <f t="shared" si="1"/>
        <v/>
      </c>
    </row>
    <row r="78" spans="2:10" x14ac:dyDescent="0.45">
      <c r="B78" s="179"/>
      <c r="C78" s="248"/>
      <c r="D78" s="248"/>
      <c r="E78" s="248"/>
      <c r="F78" s="248"/>
      <c r="G78" s="146"/>
      <c r="H78" s="146"/>
      <c r="I78" s="253"/>
      <c r="J78" s="249" t="str">
        <f t="shared" si="1"/>
        <v/>
      </c>
    </row>
    <row r="79" spans="2:10" x14ac:dyDescent="0.45">
      <c r="B79" s="179"/>
      <c r="C79" s="248"/>
      <c r="D79" s="248"/>
      <c r="E79" s="248"/>
      <c r="F79" s="248"/>
      <c r="G79" s="146"/>
      <c r="H79" s="146"/>
      <c r="I79" s="253"/>
      <c r="J79" s="249" t="str">
        <f t="shared" si="1"/>
        <v/>
      </c>
    </row>
    <row r="80" spans="2:10" x14ac:dyDescent="0.45">
      <c r="B80" s="179"/>
      <c r="C80" s="248"/>
      <c r="D80" s="248"/>
      <c r="E80" s="248"/>
      <c r="F80" s="248"/>
      <c r="G80" s="146"/>
      <c r="H80" s="146"/>
      <c r="I80" s="253"/>
      <c r="J80" s="249" t="str">
        <f t="shared" si="1"/>
        <v/>
      </c>
    </row>
    <row r="81" spans="2:10" x14ac:dyDescent="0.45">
      <c r="B81" s="179"/>
      <c r="C81" s="248"/>
      <c r="D81" s="248"/>
      <c r="E81" s="248"/>
      <c r="F81" s="248"/>
      <c r="G81" s="146"/>
      <c r="H81" s="146"/>
      <c r="I81" s="253"/>
      <c r="J81" s="249" t="str">
        <f t="shared" si="1"/>
        <v/>
      </c>
    </row>
    <row r="82" spans="2:10" x14ac:dyDescent="0.45">
      <c r="B82" s="179"/>
      <c r="C82" s="248"/>
      <c r="D82" s="248"/>
      <c r="E82" s="248"/>
      <c r="F82" s="248"/>
      <c r="G82" s="146"/>
      <c r="H82" s="146"/>
      <c r="I82" s="253"/>
      <c r="J82" s="249" t="str">
        <f t="shared" si="1"/>
        <v/>
      </c>
    </row>
    <row r="83" spans="2:10" x14ac:dyDescent="0.45">
      <c r="B83" s="179"/>
      <c r="C83" s="248"/>
      <c r="D83" s="248"/>
      <c r="E83" s="248"/>
      <c r="F83" s="248"/>
      <c r="G83" s="146"/>
      <c r="H83" s="146"/>
      <c r="I83" s="253"/>
      <c r="J83" s="249" t="str">
        <f t="shared" si="1"/>
        <v/>
      </c>
    </row>
    <row r="84" spans="2:10" x14ac:dyDescent="0.45">
      <c r="B84" s="179"/>
      <c r="C84" s="248"/>
      <c r="D84" s="248"/>
      <c r="E84" s="248"/>
      <c r="F84" s="248"/>
      <c r="G84" s="146"/>
      <c r="H84" s="146"/>
      <c r="I84" s="253"/>
      <c r="J84" s="249" t="str">
        <f t="shared" si="1"/>
        <v/>
      </c>
    </row>
    <row r="85" spans="2:10" x14ac:dyDescent="0.45">
      <c r="B85" s="179"/>
      <c r="C85" s="248"/>
      <c r="D85" s="248"/>
      <c r="E85" s="248"/>
      <c r="F85" s="248"/>
      <c r="G85" s="146"/>
      <c r="H85" s="146"/>
      <c r="I85" s="253"/>
      <c r="J85" s="249" t="str">
        <f t="shared" si="1"/>
        <v/>
      </c>
    </row>
    <row r="86" spans="2:10" x14ac:dyDescent="0.45">
      <c r="B86" s="179"/>
      <c r="C86" s="248"/>
      <c r="D86" s="248"/>
      <c r="E86" s="248"/>
      <c r="F86" s="248"/>
      <c r="G86" s="146"/>
      <c r="H86" s="146"/>
      <c r="I86" s="253"/>
      <c r="J86" s="249" t="str">
        <f t="shared" si="1"/>
        <v/>
      </c>
    </row>
    <row r="87" spans="2:10" x14ac:dyDescent="0.45">
      <c r="B87" s="179"/>
      <c r="C87" s="248"/>
      <c r="D87" s="248"/>
      <c r="E87" s="248"/>
      <c r="F87" s="248"/>
      <c r="G87" s="146"/>
      <c r="H87" s="146"/>
      <c r="I87" s="253"/>
      <c r="J87" s="249" t="str">
        <f t="shared" si="1"/>
        <v/>
      </c>
    </row>
    <row r="88" spans="2:10" x14ac:dyDescent="0.45">
      <c r="B88" s="179"/>
      <c r="C88" s="248"/>
      <c r="D88" s="248"/>
      <c r="E88" s="248"/>
      <c r="F88" s="248"/>
      <c r="G88" s="146"/>
      <c r="H88" s="146"/>
      <c r="I88" s="253"/>
      <c r="J88" s="249" t="str">
        <f t="shared" si="1"/>
        <v/>
      </c>
    </row>
    <row r="89" spans="2:10" x14ac:dyDescent="0.45">
      <c r="B89" s="179"/>
      <c r="C89" s="248"/>
      <c r="D89" s="248"/>
      <c r="E89" s="248"/>
      <c r="F89" s="248"/>
      <c r="G89" s="146"/>
      <c r="H89" s="146"/>
      <c r="I89" s="253"/>
      <c r="J89" s="249" t="str">
        <f t="shared" si="1"/>
        <v/>
      </c>
    </row>
    <row r="90" spans="2:10" x14ac:dyDescent="0.45">
      <c r="B90" s="179"/>
      <c r="C90" s="248"/>
      <c r="D90" s="248"/>
      <c r="E90" s="248"/>
      <c r="F90" s="248"/>
      <c r="G90" s="146"/>
      <c r="H90" s="146"/>
      <c r="I90" s="253"/>
      <c r="J90" s="249" t="str">
        <f t="shared" si="1"/>
        <v/>
      </c>
    </row>
    <row r="91" spans="2:10" x14ac:dyDescent="0.45">
      <c r="B91" s="179"/>
      <c r="C91" s="248"/>
      <c r="D91" s="248"/>
      <c r="E91" s="248"/>
      <c r="F91" s="248"/>
      <c r="G91" s="146"/>
      <c r="H91" s="146"/>
      <c r="I91" s="253"/>
      <c r="J91" s="249" t="str">
        <f t="shared" si="1"/>
        <v/>
      </c>
    </row>
    <row r="92" spans="2:10" x14ac:dyDescent="0.45">
      <c r="B92" s="179"/>
      <c r="C92" s="248"/>
      <c r="D92" s="248"/>
      <c r="E92" s="248"/>
      <c r="F92" s="248"/>
      <c r="G92" s="146"/>
      <c r="H92" s="146"/>
      <c r="I92" s="253"/>
      <c r="J92" s="249" t="str">
        <f t="shared" si="1"/>
        <v/>
      </c>
    </row>
    <row r="93" spans="2:10" x14ac:dyDescent="0.45">
      <c r="B93" s="179"/>
      <c r="C93" s="248"/>
      <c r="D93" s="248"/>
      <c r="E93" s="248"/>
      <c r="F93" s="248"/>
      <c r="G93" s="146"/>
      <c r="H93" s="146"/>
      <c r="I93" s="253"/>
      <c r="J93" s="249" t="str">
        <f t="shared" si="1"/>
        <v/>
      </c>
    </row>
    <row r="94" spans="2:10" x14ac:dyDescent="0.45">
      <c r="B94" s="179"/>
      <c r="C94" s="248"/>
      <c r="D94" s="248"/>
      <c r="E94" s="248"/>
      <c r="F94" s="248"/>
      <c r="G94" s="146"/>
      <c r="H94" s="146"/>
      <c r="I94" s="253"/>
      <c r="J94" s="249" t="str">
        <f t="shared" si="1"/>
        <v/>
      </c>
    </row>
    <row r="95" spans="2:10" x14ac:dyDescent="0.45">
      <c r="B95" s="179"/>
      <c r="C95" s="248"/>
      <c r="D95" s="248"/>
      <c r="E95" s="248"/>
      <c r="F95" s="248"/>
      <c r="G95" s="146"/>
      <c r="H95" s="146"/>
      <c r="I95" s="253"/>
      <c r="J95" s="249" t="str">
        <f t="shared" si="1"/>
        <v/>
      </c>
    </row>
    <row r="96" spans="2:10" x14ac:dyDescent="0.45">
      <c r="B96" s="179"/>
      <c r="C96" s="248"/>
      <c r="D96" s="248"/>
      <c r="E96" s="248"/>
      <c r="F96" s="248"/>
      <c r="G96" s="146"/>
      <c r="H96" s="146"/>
      <c r="I96" s="253"/>
      <c r="J96" s="249" t="str">
        <f t="shared" si="1"/>
        <v/>
      </c>
    </row>
    <row r="97" spans="2:10" x14ac:dyDescent="0.45">
      <c r="B97" s="179"/>
      <c r="C97" s="248"/>
      <c r="D97" s="248"/>
      <c r="E97" s="248"/>
      <c r="F97" s="248"/>
      <c r="G97" s="146"/>
      <c r="H97" s="146"/>
      <c r="I97" s="253"/>
      <c r="J97" s="249" t="str">
        <f t="shared" si="1"/>
        <v/>
      </c>
    </row>
    <row r="98" spans="2:10" x14ac:dyDescent="0.45">
      <c r="B98" s="179"/>
      <c r="C98" s="248"/>
      <c r="D98" s="248"/>
      <c r="E98" s="248"/>
      <c r="F98" s="248"/>
      <c r="G98" s="146"/>
      <c r="H98" s="146"/>
      <c r="I98" s="253"/>
      <c r="J98" s="249" t="str">
        <f t="shared" si="1"/>
        <v/>
      </c>
    </row>
    <row r="99" spans="2:10" x14ac:dyDescent="0.45">
      <c r="B99" s="179"/>
      <c r="C99" s="248"/>
      <c r="D99" s="248"/>
      <c r="E99" s="248"/>
      <c r="F99" s="248"/>
      <c r="G99" s="146"/>
      <c r="H99" s="146"/>
      <c r="I99" s="253"/>
      <c r="J99" s="249" t="str">
        <f t="shared" si="1"/>
        <v/>
      </c>
    </row>
    <row r="100" spans="2:10" x14ac:dyDescent="0.45">
      <c r="B100" s="179"/>
      <c r="C100" s="248"/>
      <c r="D100" s="248"/>
      <c r="E100" s="248"/>
      <c r="F100" s="248"/>
      <c r="G100" s="146"/>
      <c r="H100" s="146"/>
      <c r="I100" s="253"/>
      <c r="J100" s="249" t="str">
        <f t="shared" si="1"/>
        <v/>
      </c>
    </row>
    <row r="101" spans="2:10" x14ac:dyDescent="0.45">
      <c r="B101" s="179"/>
      <c r="C101" s="248"/>
      <c r="D101" s="248"/>
      <c r="E101" s="248"/>
      <c r="F101" s="248"/>
      <c r="G101" s="146"/>
      <c r="H101" s="146"/>
      <c r="I101" s="253"/>
      <c r="J101" s="249" t="str">
        <f t="shared" si="1"/>
        <v/>
      </c>
    </row>
    <row r="102" spans="2:10" x14ac:dyDescent="0.45">
      <c r="B102" s="179"/>
      <c r="C102" s="248"/>
      <c r="D102" s="248"/>
      <c r="E102" s="248"/>
      <c r="F102" s="248"/>
      <c r="G102" s="146"/>
      <c r="H102" s="146"/>
      <c r="I102" s="253"/>
      <c r="J102" s="249" t="str">
        <f t="shared" si="1"/>
        <v/>
      </c>
    </row>
    <row r="103" spans="2:10" x14ac:dyDescent="0.45">
      <c r="B103" s="179"/>
      <c r="C103" s="248"/>
      <c r="D103" s="248"/>
      <c r="E103" s="248"/>
      <c r="F103" s="248"/>
      <c r="G103" s="146"/>
      <c r="H103" s="146"/>
      <c r="I103" s="253"/>
      <c r="J103" s="249" t="str">
        <f t="shared" si="1"/>
        <v/>
      </c>
    </row>
    <row r="104" spans="2:10" x14ac:dyDescent="0.45">
      <c r="B104" s="179"/>
      <c r="C104" s="248"/>
      <c r="D104" s="248"/>
      <c r="E104" s="248"/>
      <c r="F104" s="248"/>
      <c r="G104" s="146"/>
      <c r="H104" s="146"/>
      <c r="I104" s="253"/>
      <c r="J104" s="249" t="str">
        <f t="shared" si="1"/>
        <v/>
      </c>
    </row>
    <row r="105" spans="2:10" x14ac:dyDescent="0.45">
      <c r="B105" s="179"/>
      <c r="C105" s="248"/>
      <c r="D105" s="248"/>
      <c r="E105" s="248"/>
      <c r="F105" s="248"/>
      <c r="G105" s="146"/>
      <c r="H105" s="146"/>
      <c r="I105" s="253"/>
      <c r="J105" s="249" t="str">
        <f t="shared" si="1"/>
        <v/>
      </c>
    </row>
    <row r="106" spans="2:10" x14ac:dyDescent="0.45">
      <c r="B106" s="179"/>
      <c r="C106" s="248"/>
      <c r="D106" s="248"/>
      <c r="E106" s="248"/>
      <c r="F106" s="248"/>
      <c r="G106" s="146"/>
      <c r="H106" s="146"/>
      <c r="I106" s="253"/>
      <c r="J106" s="249" t="str">
        <f t="shared" si="1"/>
        <v/>
      </c>
    </row>
    <row r="107" spans="2:10" x14ac:dyDescent="0.45">
      <c r="B107" s="179"/>
      <c r="C107" s="248"/>
      <c r="D107" s="248"/>
      <c r="E107" s="248"/>
      <c r="F107" s="248"/>
      <c r="G107" s="146"/>
      <c r="H107" s="146"/>
      <c r="I107" s="253"/>
      <c r="J107" s="249" t="str">
        <f t="shared" si="1"/>
        <v/>
      </c>
    </row>
    <row r="108" spans="2:10" x14ac:dyDescent="0.45">
      <c r="B108" s="179"/>
      <c r="C108" s="248"/>
      <c r="D108" s="248"/>
      <c r="E108" s="248"/>
      <c r="F108" s="248"/>
      <c r="G108" s="146"/>
      <c r="H108" s="146"/>
      <c r="I108" s="253"/>
      <c r="J108" s="249" t="str">
        <f t="shared" si="1"/>
        <v/>
      </c>
    </row>
    <row r="109" spans="2:10" x14ac:dyDescent="0.45">
      <c r="B109" s="179"/>
      <c r="C109" s="248"/>
      <c r="D109" s="248"/>
      <c r="E109" s="248"/>
      <c r="F109" s="248"/>
      <c r="G109" s="146"/>
      <c r="H109" s="146"/>
      <c r="I109" s="253"/>
      <c r="J109" s="249" t="str">
        <f t="shared" si="1"/>
        <v/>
      </c>
    </row>
    <row r="110" spans="2:10" x14ac:dyDescent="0.45">
      <c r="B110" s="179"/>
      <c r="C110" s="248"/>
      <c r="D110" s="248"/>
      <c r="E110" s="248"/>
      <c r="F110" s="248"/>
      <c r="G110" s="146"/>
      <c r="H110" s="146"/>
      <c r="I110" s="253"/>
      <c r="J110" s="249" t="str">
        <f t="shared" si="1"/>
        <v/>
      </c>
    </row>
    <row r="111" spans="2:10" x14ac:dyDescent="0.45">
      <c r="B111" s="179"/>
      <c r="C111" s="248"/>
      <c r="D111" s="248"/>
      <c r="E111" s="248"/>
      <c r="F111" s="248"/>
      <c r="G111" s="146"/>
      <c r="H111" s="146"/>
      <c r="I111" s="253"/>
      <c r="J111" s="249" t="str">
        <f t="shared" si="1"/>
        <v/>
      </c>
    </row>
    <row r="112" spans="2:10" x14ac:dyDescent="0.45">
      <c r="B112" s="179"/>
      <c r="C112" s="248"/>
      <c r="D112" s="248"/>
      <c r="E112" s="248"/>
      <c r="F112" s="248"/>
      <c r="G112" s="146"/>
      <c r="H112" s="146"/>
      <c r="I112" s="253"/>
      <c r="J112" s="249" t="str">
        <f t="shared" si="1"/>
        <v/>
      </c>
    </row>
    <row r="113" spans="2:10" x14ac:dyDescent="0.45">
      <c r="B113" s="179"/>
      <c r="C113" s="248"/>
      <c r="D113" s="248"/>
      <c r="E113" s="248"/>
      <c r="F113" s="248"/>
      <c r="G113" s="146"/>
      <c r="H113" s="146"/>
      <c r="I113" s="253"/>
      <c r="J113" s="249" t="str">
        <f t="shared" si="1"/>
        <v/>
      </c>
    </row>
    <row r="114" spans="2:10" x14ac:dyDescent="0.45">
      <c r="B114" s="179"/>
      <c r="C114" s="248"/>
      <c r="D114" s="248"/>
      <c r="E114" s="248"/>
      <c r="F114" s="248"/>
      <c r="G114" s="146"/>
      <c r="H114" s="146"/>
      <c r="I114" s="253"/>
      <c r="J114" s="249" t="str">
        <f t="shared" si="1"/>
        <v/>
      </c>
    </row>
    <row r="115" spans="2:10" x14ac:dyDescent="0.45">
      <c r="B115" s="179"/>
      <c r="C115" s="248"/>
      <c r="D115" s="248"/>
      <c r="E115" s="248"/>
      <c r="F115" s="248"/>
      <c r="G115" s="146"/>
      <c r="H115" s="146"/>
      <c r="I115" s="253"/>
      <c r="J115" s="249" t="str">
        <f t="shared" si="1"/>
        <v/>
      </c>
    </row>
    <row r="116" spans="2:10" x14ac:dyDescent="0.45">
      <c r="B116" s="179"/>
      <c r="C116" s="248"/>
      <c r="D116" s="248"/>
      <c r="E116" s="248"/>
      <c r="F116" s="248"/>
      <c r="G116" s="146"/>
      <c r="H116" s="146"/>
      <c r="I116" s="253"/>
      <c r="J116" s="249" t="str">
        <f t="shared" si="1"/>
        <v/>
      </c>
    </row>
    <row r="117" spans="2:10" x14ac:dyDescent="0.45">
      <c r="B117" s="179"/>
      <c r="C117" s="248"/>
      <c r="D117" s="248"/>
      <c r="E117" s="248"/>
      <c r="F117" s="248"/>
      <c r="G117" s="146"/>
      <c r="H117" s="146"/>
      <c r="I117" s="253"/>
      <c r="J117" s="249" t="str">
        <f t="shared" si="1"/>
        <v/>
      </c>
    </row>
    <row r="118" spans="2:10" x14ac:dyDescent="0.45">
      <c r="B118" s="179"/>
      <c r="C118" s="248"/>
      <c r="D118" s="248"/>
      <c r="E118" s="248"/>
      <c r="F118" s="248"/>
      <c r="G118" s="146"/>
      <c r="H118" s="146"/>
      <c r="I118" s="253"/>
      <c r="J118" s="249" t="str">
        <f t="shared" si="1"/>
        <v/>
      </c>
    </row>
    <row r="119" spans="2:10" x14ac:dyDescent="0.45">
      <c r="B119" s="179"/>
      <c r="C119" s="248"/>
      <c r="D119" s="248"/>
      <c r="E119" s="248"/>
      <c r="F119" s="248"/>
      <c r="G119" s="146"/>
      <c r="H119" s="146"/>
      <c r="I119" s="253"/>
      <c r="J119" s="249" t="str">
        <f t="shared" si="1"/>
        <v/>
      </c>
    </row>
    <row r="120" spans="2:10" x14ac:dyDescent="0.45">
      <c r="B120" s="179"/>
      <c r="C120" s="248"/>
      <c r="D120" s="248"/>
      <c r="E120" s="248"/>
      <c r="F120" s="248"/>
      <c r="G120" s="146"/>
      <c r="H120" s="146"/>
      <c r="I120" s="253"/>
      <c r="J120" s="249" t="str">
        <f t="shared" si="1"/>
        <v/>
      </c>
    </row>
    <row r="121" spans="2:10" x14ac:dyDescent="0.45">
      <c r="B121" s="179"/>
      <c r="C121" s="248"/>
      <c r="D121" s="248"/>
      <c r="E121" s="248"/>
      <c r="F121" s="248"/>
      <c r="G121" s="146"/>
      <c r="H121" s="146"/>
      <c r="I121" s="253"/>
      <c r="J121" s="249" t="str">
        <f t="shared" si="1"/>
        <v/>
      </c>
    </row>
    <row r="122" spans="2:10" x14ac:dyDescent="0.45">
      <c r="B122" s="179"/>
      <c r="C122" s="248"/>
      <c r="D122" s="248"/>
      <c r="E122" s="248"/>
      <c r="F122" s="248"/>
      <c r="G122" s="146"/>
      <c r="H122" s="146"/>
      <c r="I122" s="253"/>
      <c r="J122" s="249" t="str">
        <f t="shared" si="1"/>
        <v/>
      </c>
    </row>
    <row r="123" spans="2:10" x14ac:dyDescent="0.45">
      <c r="B123" s="179"/>
      <c r="C123" s="248"/>
      <c r="D123" s="248"/>
      <c r="E123" s="248"/>
      <c r="F123" s="248"/>
      <c r="G123" s="146"/>
      <c r="H123" s="146"/>
      <c r="I123" s="253"/>
      <c r="J123" s="249" t="str">
        <f t="shared" si="1"/>
        <v/>
      </c>
    </row>
    <row r="124" spans="2:10" x14ac:dyDescent="0.45">
      <c r="B124" s="179"/>
      <c r="C124" s="248"/>
      <c r="D124" s="248"/>
      <c r="E124" s="248"/>
      <c r="F124" s="248"/>
      <c r="G124" s="146"/>
      <c r="H124" s="146"/>
      <c r="I124" s="253"/>
      <c r="J124" s="249" t="str">
        <f t="shared" si="1"/>
        <v/>
      </c>
    </row>
    <row r="125" spans="2:10" x14ac:dyDescent="0.45">
      <c r="B125" s="179"/>
      <c r="C125" s="248"/>
      <c r="D125" s="248"/>
      <c r="E125" s="248"/>
      <c r="F125" s="248"/>
      <c r="G125" s="146"/>
      <c r="H125" s="146"/>
      <c r="I125" s="253"/>
      <c r="J125" s="249" t="str">
        <f t="shared" si="1"/>
        <v/>
      </c>
    </row>
    <row r="126" spans="2:10" x14ac:dyDescent="0.45">
      <c r="B126" s="179"/>
      <c r="C126" s="248"/>
      <c r="D126" s="248"/>
      <c r="E126" s="248"/>
      <c r="F126" s="248"/>
      <c r="G126" s="146"/>
      <c r="H126" s="146"/>
      <c r="I126" s="253"/>
      <c r="J126" s="249" t="str">
        <f t="shared" si="1"/>
        <v/>
      </c>
    </row>
    <row r="127" spans="2:10" x14ac:dyDescent="0.45">
      <c r="B127" s="179"/>
      <c r="C127" s="248"/>
      <c r="D127" s="248"/>
      <c r="E127" s="248"/>
      <c r="F127" s="248"/>
      <c r="G127" s="146"/>
      <c r="H127" s="146"/>
      <c r="I127" s="253"/>
      <c r="J127" s="249" t="str">
        <f t="shared" si="1"/>
        <v/>
      </c>
    </row>
    <row r="128" spans="2:10" x14ac:dyDescent="0.45">
      <c r="B128" s="179"/>
      <c r="C128" s="248"/>
      <c r="D128" s="248"/>
      <c r="E128" s="248"/>
      <c r="F128" s="248"/>
      <c r="G128" s="146"/>
      <c r="H128" s="146"/>
      <c r="I128" s="253"/>
      <c r="J128" s="249" t="str">
        <f t="shared" si="1"/>
        <v/>
      </c>
    </row>
    <row r="129" spans="2:10" x14ac:dyDescent="0.45">
      <c r="B129" s="179"/>
      <c r="C129" s="248"/>
      <c r="D129" s="248"/>
      <c r="E129" s="248"/>
      <c r="F129" s="248"/>
      <c r="G129" s="146"/>
      <c r="H129" s="146"/>
      <c r="I129" s="253"/>
      <c r="J129" s="249" t="str">
        <f t="shared" si="1"/>
        <v/>
      </c>
    </row>
    <row r="130" spans="2:10" x14ac:dyDescent="0.45">
      <c r="B130" s="179"/>
      <c r="C130" s="248"/>
      <c r="D130" s="248"/>
      <c r="E130" s="248"/>
      <c r="F130" s="248"/>
      <c r="G130" s="146"/>
      <c r="H130" s="146"/>
      <c r="I130" s="253"/>
      <c r="J130" s="249" t="str">
        <f t="shared" ref="J130:J193" si="2">IF(H130="Knows","Knowledge",IF(H130="Knows how","Knowledge",IF(H130="Shows How","Skills",IF(H130="Does","Attitudes",""))))</f>
        <v/>
      </c>
    </row>
    <row r="131" spans="2:10" x14ac:dyDescent="0.45">
      <c r="B131" s="179"/>
      <c r="C131" s="248"/>
      <c r="D131" s="248"/>
      <c r="E131" s="248"/>
      <c r="F131" s="248"/>
      <c r="G131" s="146"/>
      <c r="H131" s="146"/>
      <c r="I131" s="253"/>
      <c r="J131" s="249" t="str">
        <f t="shared" si="2"/>
        <v/>
      </c>
    </row>
    <row r="132" spans="2:10" x14ac:dyDescent="0.45">
      <c r="B132" s="179"/>
      <c r="C132" s="248"/>
      <c r="D132" s="248"/>
      <c r="E132" s="248"/>
      <c r="F132" s="248"/>
      <c r="G132" s="146"/>
      <c r="H132" s="146"/>
      <c r="I132" s="253"/>
      <c r="J132" s="249" t="str">
        <f t="shared" si="2"/>
        <v/>
      </c>
    </row>
    <row r="133" spans="2:10" x14ac:dyDescent="0.45">
      <c r="B133" s="179"/>
      <c r="C133" s="248"/>
      <c r="D133" s="248"/>
      <c r="E133" s="248"/>
      <c r="F133" s="248"/>
      <c r="G133" s="146"/>
      <c r="H133" s="146"/>
      <c r="I133" s="253"/>
      <c r="J133" s="249" t="str">
        <f t="shared" si="2"/>
        <v/>
      </c>
    </row>
    <row r="134" spans="2:10" x14ac:dyDescent="0.45">
      <c r="B134" s="179"/>
      <c r="C134" s="248"/>
      <c r="D134" s="248"/>
      <c r="E134" s="248"/>
      <c r="F134" s="248"/>
      <c r="G134" s="146"/>
      <c r="H134" s="146"/>
      <c r="I134" s="253"/>
      <c r="J134" s="249" t="str">
        <f t="shared" si="2"/>
        <v/>
      </c>
    </row>
    <row r="135" spans="2:10" x14ac:dyDescent="0.45">
      <c r="B135" s="179"/>
      <c r="C135" s="248"/>
      <c r="D135" s="248"/>
      <c r="E135" s="248"/>
      <c r="F135" s="248"/>
      <c r="G135" s="146"/>
      <c r="H135" s="146"/>
      <c r="I135" s="253"/>
      <c r="J135" s="249" t="str">
        <f t="shared" si="2"/>
        <v/>
      </c>
    </row>
    <row r="136" spans="2:10" x14ac:dyDescent="0.45">
      <c r="B136" s="179"/>
      <c r="C136" s="248"/>
      <c r="D136" s="248"/>
      <c r="E136" s="248"/>
      <c r="F136" s="248"/>
      <c r="G136" s="146"/>
      <c r="H136" s="146"/>
      <c r="I136" s="253"/>
      <c r="J136" s="249" t="str">
        <f t="shared" si="2"/>
        <v/>
      </c>
    </row>
    <row r="137" spans="2:10" x14ac:dyDescent="0.45">
      <c r="B137" s="179"/>
      <c r="C137" s="248"/>
      <c r="D137" s="248"/>
      <c r="E137" s="248"/>
      <c r="F137" s="248"/>
      <c r="G137" s="146"/>
      <c r="H137" s="146"/>
      <c r="I137" s="253"/>
      <c r="J137" s="249" t="str">
        <f t="shared" si="2"/>
        <v/>
      </c>
    </row>
    <row r="138" spans="2:10" x14ac:dyDescent="0.45">
      <c r="B138" s="179"/>
      <c r="C138" s="248"/>
      <c r="D138" s="248"/>
      <c r="E138" s="248"/>
      <c r="F138" s="248"/>
      <c r="G138" s="146"/>
      <c r="H138" s="146"/>
      <c r="I138" s="253"/>
      <c r="J138" s="249" t="str">
        <f t="shared" si="2"/>
        <v/>
      </c>
    </row>
    <row r="139" spans="2:10" x14ac:dyDescent="0.45">
      <c r="B139" s="179"/>
      <c r="C139" s="248"/>
      <c r="D139" s="248"/>
      <c r="E139" s="248"/>
      <c r="F139" s="248"/>
      <c r="G139" s="146"/>
      <c r="H139" s="146"/>
      <c r="I139" s="253"/>
      <c r="J139" s="249" t="str">
        <f t="shared" si="2"/>
        <v/>
      </c>
    </row>
    <row r="140" spans="2:10" x14ac:dyDescent="0.45">
      <c r="B140" s="179"/>
      <c r="C140" s="248"/>
      <c r="D140" s="248"/>
      <c r="E140" s="248"/>
      <c r="F140" s="248"/>
      <c r="G140" s="146"/>
      <c r="H140" s="146"/>
      <c r="I140" s="253"/>
      <c r="J140" s="249" t="str">
        <f t="shared" si="2"/>
        <v/>
      </c>
    </row>
    <row r="141" spans="2:10" x14ac:dyDescent="0.45">
      <c r="B141" s="179"/>
      <c r="C141" s="248"/>
      <c r="D141" s="248"/>
      <c r="E141" s="248"/>
      <c r="F141" s="248"/>
      <c r="G141" s="146"/>
      <c r="H141" s="146"/>
      <c r="I141" s="253"/>
      <c r="J141" s="249" t="str">
        <f t="shared" si="2"/>
        <v/>
      </c>
    </row>
    <row r="142" spans="2:10" x14ac:dyDescent="0.45">
      <c r="B142" s="179"/>
      <c r="C142" s="248"/>
      <c r="D142" s="248"/>
      <c r="E142" s="248"/>
      <c r="F142" s="248"/>
      <c r="G142" s="146"/>
      <c r="H142" s="146"/>
      <c r="I142" s="253"/>
      <c r="J142" s="249" t="str">
        <f t="shared" si="2"/>
        <v/>
      </c>
    </row>
    <row r="143" spans="2:10" x14ac:dyDescent="0.45">
      <c r="B143" s="179"/>
      <c r="C143" s="248"/>
      <c r="D143" s="248"/>
      <c r="E143" s="248"/>
      <c r="F143" s="248"/>
      <c r="G143" s="146"/>
      <c r="H143" s="146"/>
      <c r="I143" s="253"/>
      <c r="J143" s="249" t="str">
        <f t="shared" si="2"/>
        <v/>
      </c>
    </row>
    <row r="144" spans="2:10" x14ac:dyDescent="0.45">
      <c r="B144" s="179"/>
      <c r="C144" s="248"/>
      <c r="D144" s="248"/>
      <c r="E144" s="248"/>
      <c r="F144" s="248"/>
      <c r="G144" s="146"/>
      <c r="H144" s="146"/>
      <c r="I144" s="253"/>
      <c r="J144" s="249" t="str">
        <f t="shared" si="2"/>
        <v/>
      </c>
    </row>
    <row r="145" spans="2:10" x14ac:dyDescent="0.45">
      <c r="B145" s="179"/>
      <c r="C145" s="248"/>
      <c r="D145" s="248"/>
      <c r="E145" s="248"/>
      <c r="F145" s="248"/>
      <c r="G145" s="146"/>
      <c r="H145" s="146"/>
      <c r="I145" s="253"/>
      <c r="J145" s="249" t="str">
        <f t="shared" si="2"/>
        <v/>
      </c>
    </row>
    <row r="146" spans="2:10" x14ac:dyDescent="0.45">
      <c r="B146" s="179"/>
      <c r="C146" s="248"/>
      <c r="D146" s="248"/>
      <c r="E146" s="248"/>
      <c r="F146" s="248"/>
      <c r="G146" s="146"/>
      <c r="H146" s="146"/>
      <c r="I146" s="253"/>
      <c r="J146" s="249" t="str">
        <f t="shared" si="2"/>
        <v/>
      </c>
    </row>
    <row r="147" spans="2:10" x14ac:dyDescent="0.45">
      <c r="B147" s="179"/>
      <c r="C147" s="248"/>
      <c r="D147" s="248"/>
      <c r="E147" s="248"/>
      <c r="F147" s="248"/>
      <c r="G147" s="146"/>
      <c r="H147" s="146"/>
      <c r="I147" s="253"/>
      <c r="J147" s="249" t="str">
        <f t="shared" si="2"/>
        <v/>
      </c>
    </row>
    <row r="148" spans="2:10" x14ac:dyDescent="0.45">
      <c r="B148" s="179"/>
      <c r="C148" s="248"/>
      <c r="D148" s="248"/>
      <c r="E148" s="248"/>
      <c r="F148" s="248"/>
      <c r="G148" s="146"/>
      <c r="H148" s="146"/>
      <c r="I148" s="253"/>
      <c r="J148" s="249" t="str">
        <f t="shared" si="2"/>
        <v/>
      </c>
    </row>
    <row r="149" spans="2:10" x14ac:dyDescent="0.45">
      <c r="B149" s="179"/>
      <c r="C149" s="248"/>
      <c r="D149" s="248"/>
      <c r="E149" s="248"/>
      <c r="F149" s="248"/>
      <c r="G149" s="146"/>
      <c r="H149" s="146"/>
      <c r="I149" s="253"/>
      <c r="J149" s="249" t="str">
        <f t="shared" si="2"/>
        <v/>
      </c>
    </row>
    <row r="150" spans="2:10" x14ac:dyDescent="0.45">
      <c r="B150" s="179"/>
      <c r="C150" s="248"/>
      <c r="D150" s="248"/>
      <c r="E150" s="248"/>
      <c r="F150" s="248"/>
      <c r="G150" s="146"/>
      <c r="H150" s="146"/>
      <c r="I150" s="253"/>
      <c r="J150" s="249" t="str">
        <f t="shared" si="2"/>
        <v/>
      </c>
    </row>
    <row r="151" spans="2:10" x14ac:dyDescent="0.45">
      <c r="B151" s="179"/>
      <c r="C151" s="248"/>
      <c r="D151" s="248"/>
      <c r="E151" s="248"/>
      <c r="F151" s="248"/>
      <c r="G151" s="146"/>
      <c r="H151" s="146"/>
      <c r="I151" s="253"/>
      <c r="J151" s="249" t="str">
        <f t="shared" si="2"/>
        <v/>
      </c>
    </row>
    <row r="152" spans="2:10" x14ac:dyDescent="0.45">
      <c r="B152" s="179"/>
      <c r="C152" s="248"/>
      <c r="D152" s="248"/>
      <c r="E152" s="248"/>
      <c r="F152" s="248"/>
      <c r="G152" s="146"/>
      <c r="H152" s="146"/>
      <c r="I152" s="253"/>
      <c r="J152" s="249" t="str">
        <f t="shared" si="2"/>
        <v/>
      </c>
    </row>
    <row r="153" spans="2:10" x14ac:dyDescent="0.45">
      <c r="B153" s="179"/>
      <c r="C153" s="248"/>
      <c r="D153" s="248"/>
      <c r="E153" s="248"/>
      <c r="F153" s="248"/>
      <c r="G153" s="146"/>
      <c r="H153" s="146"/>
      <c r="I153" s="253"/>
      <c r="J153" s="249" t="str">
        <f t="shared" si="2"/>
        <v/>
      </c>
    </row>
    <row r="154" spans="2:10" x14ac:dyDescent="0.45">
      <c r="B154" s="179"/>
      <c r="C154" s="248"/>
      <c r="D154" s="248"/>
      <c r="E154" s="248"/>
      <c r="F154" s="248"/>
      <c r="G154" s="146"/>
      <c r="H154" s="146"/>
      <c r="I154" s="253"/>
      <c r="J154" s="249" t="str">
        <f t="shared" si="2"/>
        <v/>
      </c>
    </row>
    <row r="155" spans="2:10" x14ac:dyDescent="0.45">
      <c r="B155" s="179"/>
      <c r="C155" s="248"/>
      <c r="D155" s="248"/>
      <c r="E155" s="248"/>
      <c r="F155" s="248"/>
      <c r="G155" s="146"/>
      <c r="H155" s="146"/>
      <c r="I155" s="253"/>
      <c r="J155" s="249" t="str">
        <f t="shared" si="2"/>
        <v/>
      </c>
    </row>
    <row r="156" spans="2:10" x14ac:dyDescent="0.45">
      <c r="B156" s="179"/>
      <c r="C156" s="248"/>
      <c r="D156" s="248"/>
      <c r="E156" s="248"/>
      <c r="F156" s="248"/>
      <c r="G156" s="146"/>
      <c r="H156" s="146"/>
      <c r="I156" s="253"/>
      <c r="J156" s="249" t="str">
        <f t="shared" si="2"/>
        <v/>
      </c>
    </row>
    <row r="157" spans="2:10" x14ac:dyDescent="0.45">
      <c r="B157" s="179"/>
      <c r="C157" s="248"/>
      <c r="D157" s="248"/>
      <c r="E157" s="248"/>
      <c r="F157" s="248"/>
      <c r="G157" s="146"/>
      <c r="H157" s="146"/>
      <c r="I157" s="253"/>
      <c r="J157" s="249" t="str">
        <f t="shared" si="2"/>
        <v/>
      </c>
    </row>
    <row r="158" spans="2:10" x14ac:dyDescent="0.45">
      <c r="B158" s="179"/>
      <c r="C158" s="248"/>
      <c r="D158" s="248"/>
      <c r="E158" s="248"/>
      <c r="F158" s="248"/>
      <c r="G158" s="146"/>
      <c r="H158" s="146"/>
      <c r="I158" s="253"/>
      <c r="J158" s="249" t="str">
        <f t="shared" si="2"/>
        <v/>
      </c>
    </row>
    <row r="159" spans="2:10" x14ac:dyDescent="0.45">
      <c r="B159" s="179"/>
      <c r="C159" s="248"/>
      <c r="D159" s="248"/>
      <c r="E159" s="248"/>
      <c r="F159" s="248"/>
      <c r="G159" s="146"/>
      <c r="H159" s="146"/>
      <c r="I159" s="253"/>
      <c r="J159" s="249" t="str">
        <f t="shared" si="2"/>
        <v/>
      </c>
    </row>
    <row r="160" spans="2:10" x14ac:dyDescent="0.45">
      <c r="B160" s="179"/>
      <c r="C160" s="248"/>
      <c r="D160" s="248"/>
      <c r="E160" s="248"/>
      <c r="F160" s="248"/>
      <c r="G160" s="146"/>
      <c r="H160" s="146"/>
      <c r="I160" s="253"/>
      <c r="J160" s="249" t="str">
        <f t="shared" si="2"/>
        <v/>
      </c>
    </row>
    <row r="161" spans="2:10" x14ac:dyDescent="0.45">
      <c r="B161" s="179"/>
      <c r="C161" s="248"/>
      <c r="D161" s="248"/>
      <c r="E161" s="248"/>
      <c r="F161" s="248"/>
      <c r="G161" s="146"/>
      <c r="H161" s="146"/>
      <c r="I161" s="253"/>
      <c r="J161" s="249" t="str">
        <f t="shared" si="2"/>
        <v/>
      </c>
    </row>
    <row r="162" spans="2:10" x14ac:dyDescent="0.45">
      <c r="B162" s="179"/>
      <c r="C162" s="248"/>
      <c r="D162" s="248"/>
      <c r="E162" s="248"/>
      <c r="F162" s="248"/>
      <c r="G162" s="146"/>
      <c r="H162" s="146"/>
      <c r="I162" s="253"/>
      <c r="J162" s="249" t="str">
        <f t="shared" si="2"/>
        <v/>
      </c>
    </row>
    <row r="163" spans="2:10" x14ac:dyDescent="0.45">
      <c r="B163" s="179"/>
      <c r="C163" s="248"/>
      <c r="D163" s="248"/>
      <c r="E163" s="248"/>
      <c r="F163" s="248"/>
      <c r="G163" s="146"/>
      <c r="H163" s="146"/>
      <c r="I163" s="253"/>
      <c r="J163" s="249" t="str">
        <f t="shared" si="2"/>
        <v/>
      </c>
    </row>
    <row r="164" spans="2:10" x14ac:dyDescent="0.45">
      <c r="B164" s="179"/>
      <c r="C164" s="248"/>
      <c r="D164" s="248"/>
      <c r="E164" s="248"/>
      <c r="F164" s="248"/>
      <c r="G164" s="146"/>
      <c r="H164" s="146"/>
      <c r="I164" s="253"/>
      <c r="J164" s="249" t="str">
        <f t="shared" si="2"/>
        <v/>
      </c>
    </row>
    <row r="165" spans="2:10" x14ac:dyDescent="0.45">
      <c r="B165" s="179"/>
      <c r="C165" s="248"/>
      <c r="D165" s="248"/>
      <c r="E165" s="248"/>
      <c r="F165" s="248"/>
      <c r="G165" s="146"/>
      <c r="H165" s="146"/>
      <c r="I165" s="253"/>
      <c r="J165" s="249" t="str">
        <f t="shared" si="2"/>
        <v/>
      </c>
    </row>
    <row r="166" spans="2:10" x14ac:dyDescent="0.45">
      <c r="B166" s="179"/>
      <c r="C166" s="248"/>
      <c r="D166" s="248"/>
      <c r="E166" s="248"/>
      <c r="F166" s="248"/>
      <c r="G166" s="146"/>
      <c r="H166" s="146"/>
      <c r="I166" s="253"/>
      <c r="J166" s="249" t="str">
        <f t="shared" si="2"/>
        <v/>
      </c>
    </row>
    <row r="167" spans="2:10" x14ac:dyDescent="0.45">
      <c r="B167" s="179"/>
      <c r="C167" s="248"/>
      <c r="D167" s="248"/>
      <c r="E167" s="248"/>
      <c r="F167" s="248"/>
      <c r="G167" s="146"/>
      <c r="H167" s="146"/>
      <c r="I167" s="253"/>
      <c r="J167" s="249" t="str">
        <f t="shared" si="2"/>
        <v/>
      </c>
    </row>
    <row r="168" spans="2:10" x14ac:dyDescent="0.45">
      <c r="B168" s="179"/>
      <c r="C168" s="248"/>
      <c r="D168" s="248"/>
      <c r="E168" s="248"/>
      <c r="F168" s="248"/>
      <c r="G168" s="146"/>
      <c r="H168" s="146"/>
      <c r="I168" s="253"/>
      <c r="J168" s="249" t="str">
        <f t="shared" si="2"/>
        <v/>
      </c>
    </row>
    <row r="169" spans="2:10" x14ac:dyDescent="0.45">
      <c r="B169" s="179"/>
      <c r="C169" s="248"/>
      <c r="D169" s="248"/>
      <c r="E169" s="248"/>
      <c r="F169" s="248"/>
      <c r="G169" s="146"/>
      <c r="H169" s="146"/>
      <c r="I169" s="253"/>
      <c r="J169" s="249" t="str">
        <f t="shared" si="2"/>
        <v/>
      </c>
    </row>
    <row r="170" spans="2:10" x14ac:dyDescent="0.45">
      <c r="B170" s="179"/>
      <c r="C170" s="248"/>
      <c r="D170" s="248"/>
      <c r="E170" s="248"/>
      <c r="F170" s="248"/>
      <c r="G170" s="146"/>
      <c r="H170" s="146"/>
      <c r="I170" s="253"/>
      <c r="J170" s="249" t="str">
        <f t="shared" si="2"/>
        <v/>
      </c>
    </row>
    <row r="171" spans="2:10" x14ac:dyDescent="0.45">
      <c r="B171" s="179"/>
      <c r="C171" s="248"/>
      <c r="D171" s="248"/>
      <c r="E171" s="248"/>
      <c r="F171" s="248"/>
      <c r="G171" s="146"/>
      <c r="H171" s="146"/>
      <c r="I171" s="253"/>
      <c r="J171" s="249" t="str">
        <f t="shared" si="2"/>
        <v/>
      </c>
    </row>
    <row r="172" spans="2:10" x14ac:dyDescent="0.45">
      <c r="B172" s="179"/>
      <c r="C172" s="248"/>
      <c r="D172" s="248"/>
      <c r="E172" s="248"/>
      <c r="F172" s="248"/>
      <c r="G172" s="146"/>
      <c r="H172" s="146"/>
      <c r="I172" s="253"/>
      <c r="J172" s="249" t="str">
        <f t="shared" si="2"/>
        <v/>
      </c>
    </row>
    <row r="173" spans="2:10" x14ac:dyDescent="0.45">
      <c r="B173" s="179"/>
      <c r="C173" s="248"/>
      <c r="D173" s="248"/>
      <c r="E173" s="248"/>
      <c r="F173" s="248"/>
      <c r="G173" s="146"/>
      <c r="H173" s="146"/>
      <c r="I173" s="253"/>
      <c r="J173" s="249" t="str">
        <f t="shared" si="2"/>
        <v/>
      </c>
    </row>
    <row r="174" spans="2:10" x14ac:dyDescent="0.45">
      <c r="B174" s="179"/>
      <c r="C174" s="248"/>
      <c r="D174" s="248"/>
      <c r="E174" s="248"/>
      <c r="F174" s="248"/>
      <c r="G174" s="146"/>
      <c r="H174" s="146"/>
      <c r="I174" s="253"/>
      <c r="J174" s="249" t="str">
        <f t="shared" si="2"/>
        <v/>
      </c>
    </row>
    <row r="175" spans="2:10" x14ac:dyDescent="0.45">
      <c r="B175" s="179"/>
      <c r="C175" s="248"/>
      <c r="D175" s="248"/>
      <c r="E175" s="248"/>
      <c r="F175" s="248"/>
      <c r="G175" s="146"/>
      <c r="H175" s="146"/>
      <c r="I175" s="253"/>
      <c r="J175" s="249" t="str">
        <f t="shared" si="2"/>
        <v/>
      </c>
    </row>
    <row r="176" spans="2:10" x14ac:dyDescent="0.45">
      <c r="B176" s="179"/>
      <c r="C176" s="248"/>
      <c r="D176" s="248"/>
      <c r="E176" s="248"/>
      <c r="F176" s="248"/>
      <c r="G176" s="146"/>
      <c r="H176" s="146"/>
      <c r="I176" s="253"/>
      <c r="J176" s="249" t="str">
        <f t="shared" si="2"/>
        <v/>
      </c>
    </row>
    <row r="177" spans="2:10" x14ac:dyDescent="0.45">
      <c r="B177" s="179"/>
      <c r="C177" s="248"/>
      <c r="D177" s="248"/>
      <c r="E177" s="248"/>
      <c r="F177" s="248"/>
      <c r="G177" s="146"/>
      <c r="H177" s="146"/>
      <c r="I177" s="253"/>
      <c r="J177" s="249" t="str">
        <f t="shared" si="2"/>
        <v/>
      </c>
    </row>
    <row r="178" spans="2:10" x14ac:dyDescent="0.45">
      <c r="B178" s="179"/>
      <c r="C178" s="248"/>
      <c r="D178" s="248"/>
      <c r="E178" s="248"/>
      <c r="F178" s="248"/>
      <c r="G178" s="146"/>
      <c r="H178" s="146"/>
      <c r="I178" s="253"/>
      <c r="J178" s="249" t="str">
        <f t="shared" si="2"/>
        <v/>
      </c>
    </row>
    <row r="179" spans="2:10" x14ac:dyDescent="0.45">
      <c r="B179" s="179"/>
      <c r="C179" s="248"/>
      <c r="D179" s="248"/>
      <c r="E179" s="248"/>
      <c r="F179" s="248"/>
      <c r="G179" s="146"/>
      <c r="H179" s="146"/>
      <c r="I179" s="253"/>
      <c r="J179" s="249" t="str">
        <f t="shared" si="2"/>
        <v/>
      </c>
    </row>
    <row r="180" spans="2:10" x14ac:dyDescent="0.45">
      <c r="B180" s="179"/>
      <c r="C180" s="248"/>
      <c r="D180" s="248"/>
      <c r="E180" s="248"/>
      <c r="F180" s="248"/>
      <c r="G180" s="146"/>
      <c r="H180" s="146"/>
      <c r="I180" s="253"/>
      <c r="J180" s="249" t="str">
        <f t="shared" si="2"/>
        <v/>
      </c>
    </row>
    <row r="181" spans="2:10" x14ac:dyDescent="0.45">
      <c r="B181" s="179"/>
      <c r="C181" s="248"/>
      <c r="D181" s="248"/>
      <c r="E181" s="248"/>
      <c r="F181" s="248"/>
      <c r="G181" s="146"/>
      <c r="H181" s="146"/>
      <c r="I181" s="253"/>
      <c r="J181" s="249" t="str">
        <f t="shared" si="2"/>
        <v/>
      </c>
    </row>
    <row r="182" spans="2:10" x14ac:dyDescent="0.45">
      <c r="B182" s="179"/>
      <c r="C182" s="248"/>
      <c r="D182" s="248"/>
      <c r="E182" s="248"/>
      <c r="F182" s="248"/>
      <c r="G182" s="146"/>
      <c r="H182" s="146"/>
      <c r="I182" s="253"/>
      <c r="J182" s="249" t="str">
        <f t="shared" si="2"/>
        <v/>
      </c>
    </row>
    <row r="183" spans="2:10" x14ac:dyDescent="0.45">
      <c r="B183" s="179"/>
      <c r="C183" s="248"/>
      <c r="D183" s="248"/>
      <c r="E183" s="248"/>
      <c r="F183" s="248"/>
      <c r="G183" s="146"/>
      <c r="H183" s="146"/>
      <c r="I183" s="253"/>
      <c r="J183" s="249" t="str">
        <f t="shared" si="2"/>
        <v/>
      </c>
    </row>
    <row r="184" spans="2:10" x14ac:dyDescent="0.45">
      <c r="B184" s="179"/>
      <c r="C184" s="248"/>
      <c r="D184" s="248"/>
      <c r="E184" s="248"/>
      <c r="F184" s="248"/>
      <c r="G184" s="146"/>
      <c r="H184" s="146"/>
      <c r="I184" s="253"/>
      <c r="J184" s="249" t="str">
        <f t="shared" si="2"/>
        <v/>
      </c>
    </row>
    <row r="185" spans="2:10" x14ac:dyDescent="0.45">
      <c r="B185" s="179"/>
      <c r="C185" s="248"/>
      <c r="D185" s="248"/>
      <c r="E185" s="248"/>
      <c r="F185" s="248"/>
      <c r="G185" s="146"/>
      <c r="H185" s="146"/>
      <c r="I185" s="253"/>
      <c r="J185" s="249" t="str">
        <f t="shared" si="2"/>
        <v/>
      </c>
    </row>
    <row r="186" spans="2:10" x14ac:dyDescent="0.45">
      <c r="B186" s="179"/>
      <c r="C186" s="248"/>
      <c r="D186" s="248"/>
      <c r="E186" s="248"/>
      <c r="F186" s="248"/>
      <c r="G186" s="146"/>
      <c r="H186" s="146"/>
      <c r="I186" s="253"/>
      <c r="J186" s="249" t="str">
        <f t="shared" si="2"/>
        <v/>
      </c>
    </row>
    <row r="187" spans="2:10" x14ac:dyDescent="0.45">
      <c r="B187" s="179"/>
      <c r="C187" s="248"/>
      <c r="D187" s="248"/>
      <c r="E187" s="248"/>
      <c r="F187" s="248"/>
      <c r="G187" s="146"/>
      <c r="H187" s="146"/>
      <c r="I187" s="253"/>
      <c r="J187" s="249" t="str">
        <f t="shared" si="2"/>
        <v/>
      </c>
    </row>
    <row r="188" spans="2:10" x14ac:dyDescent="0.45">
      <c r="B188" s="179"/>
      <c r="C188" s="248"/>
      <c r="D188" s="248"/>
      <c r="E188" s="248"/>
      <c r="F188" s="248"/>
      <c r="G188" s="146"/>
      <c r="H188" s="146"/>
      <c r="I188" s="253"/>
      <c r="J188" s="249" t="str">
        <f t="shared" si="2"/>
        <v/>
      </c>
    </row>
    <row r="189" spans="2:10" x14ac:dyDescent="0.45">
      <c r="B189" s="179"/>
      <c r="C189" s="248"/>
      <c r="D189" s="248"/>
      <c r="E189" s="248"/>
      <c r="F189" s="248"/>
      <c r="G189" s="146"/>
      <c r="H189" s="146"/>
      <c r="I189" s="253"/>
      <c r="J189" s="249" t="str">
        <f t="shared" si="2"/>
        <v/>
      </c>
    </row>
    <row r="190" spans="2:10" x14ac:dyDescent="0.45">
      <c r="B190" s="179"/>
      <c r="C190" s="248"/>
      <c r="D190" s="248"/>
      <c r="E190" s="248"/>
      <c r="F190" s="248"/>
      <c r="G190" s="146"/>
      <c r="H190" s="146"/>
      <c r="I190" s="253"/>
      <c r="J190" s="249" t="str">
        <f t="shared" si="2"/>
        <v/>
      </c>
    </row>
    <row r="191" spans="2:10" x14ac:dyDescent="0.45">
      <c r="B191" s="179"/>
      <c r="C191" s="248"/>
      <c r="D191" s="248"/>
      <c r="E191" s="248"/>
      <c r="F191" s="248"/>
      <c r="G191" s="146"/>
      <c r="H191" s="146"/>
      <c r="I191" s="253"/>
      <c r="J191" s="249" t="str">
        <f t="shared" si="2"/>
        <v/>
      </c>
    </row>
    <row r="192" spans="2:10" x14ac:dyDescent="0.45">
      <c r="B192" s="179"/>
      <c r="C192" s="248"/>
      <c r="D192" s="248"/>
      <c r="E192" s="248"/>
      <c r="F192" s="248"/>
      <c r="G192" s="146"/>
      <c r="H192" s="146"/>
      <c r="I192" s="253"/>
      <c r="J192" s="249" t="str">
        <f t="shared" si="2"/>
        <v/>
      </c>
    </row>
    <row r="193" spans="2:10" x14ac:dyDescent="0.45">
      <c r="B193" s="179"/>
      <c r="C193" s="248"/>
      <c r="D193" s="248"/>
      <c r="E193" s="248"/>
      <c r="F193" s="248"/>
      <c r="G193" s="146"/>
      <c r="H193" s="146"/>
      <c r="I193" s="253"/>
      <c r="J193" s="249" t="str">
        <f t="shared" si="2"/>
        <v/>
      </c>
    </row>
    <row r="194" spans="2:10" x14ac:dyDescent="0.45">
      <c r="B194" s="179"/>
      <c r="C194" s="248"/>
      <c r="D194" s="248"/>
      <c r="E194" s="248"/>
      <c r="F194" s="248"/>
      <c r="G194" s="146"/>
      <c r="H194" s="146"/>
      <c r="I194" s="253"/>
      <c r="J194" s="249" t="str">
        <f t="shared" ref="J194:J257" si="3">IF(H194="Knows","Knowledge",IF(H194="Knows how","Knowledge",IF(H194="Shows How","Skills",IF(H194="Does","Attitudes",""))))</f>
        <v/>
      </c>
    </row>
    <row r="195" spans="2:10" x14ac:dyDescent="0.45">
      <c r="B195" s="179"/>
      <c r="C195" s="248"/>
      <c r="D195" s="248"/>
      <c r="E195" s="248"/>
      <c r="F195" s="248"/>
      <c r="G195" s="146"/>
      <c r="H195" s="146"/>
      <c r="I195" s="253"/>
      <c r="J195" s="249" t="str">
        <f t="shared" si="3"/>
        <v/>
      </c>
    </row>
    <row r="196" spans="2:10" x14ac:dyDescent="0.45">
      <c r="B196" s="179"/>
      <c r="C196" s="248"/>
      <c r="D196" s="248"/>
      <c r="E196" s="248"/>
      <c r="F196" s="248"/>
      <c r="G196" s="146"/>
      <c r="H196" s="146"/>
      <c r="I196" s="253"/>
      <c r="J196" s="249" t="str">
        <f t="shared" si="3"/>
        <v/>
      </c>
    </row>
    <row r="197" spans="2:10" x14ac:dyDescent="0.45">
      <c r="B197" s="179"/>
      <c r="C197" s="248"/>
      <c r="D197" s="248"/>
      <c r="E197" s="248"/>
      <c r="F197" s="248"/>
      <c r="G197" s="146"/>
      <c r="H197" s="146"/>
      <c r="I197" s="253"/>
      <c r="J197" s="249" t="str">
        <f t="shared" si="3"/>
        <v/>
      </c>
    </row>
    <row r="198" spans="2:10" x14ac:dyDescent="0.45">
      <c r="B198" s="179"/>
      <c r="C198" s="248"/>
      <c r="D198" s="248"/>
      <c r="E198" s="248"/>
      <c r="F198" s="248"/>
      <c r="G198" s="146"/>
      <c r="H198" s="146"/>
      <c r="I198" s="253"/>
      <c r="J198" s="249" t="str">
        <f t="shared" si="3"/>
        <v/>
      </c>
    </row>
    <row r="199" spans="2:10" x14ac:dyDescent="0.45">
      <c r="B199" s="179"/>
      <c r="C199" s="248"/>
      <c r="D199" s="248"/>
      <c r="E199" s="248"/>
      <c r="F199" s="248"/>
      <c r="G199" s="146"/>
      <c r="H199" s="146"/>
      <c r="I199" s="253"/>
      <c r="J199" s="249" t="str">
        <f t="shared" si="3"/>
        <v/>
      </c>
    </row>
    <row r="200" spans="2:10" x14ac:dyDescent="0.45">
      <c r="B200" s="179"/>
      <c r="C200" s="248"/>
      <c r="D200" s="248"/>
      <c r="E200" s="248"/>
      <c r="F200" s="248"/>
      <c r="G200" s="146"/>
      <c r="H200" s="146"/>
      <c r="I200" s="253"/>
      <c r="J200" s="249" t="str">
        <f t="shared" si="3"/>
        <v/>
      </c>
    </row>
    <row r="201" spans="2:10" x14ac:dyDescent="0.45">
      <c r="B201" s="179"/>
      <c r="C201" s="248"/>
      <c r="D201" s="248"/>
      <c r="E201" s="248"/>
      <c r="F201" s="248"/>
      <c r="G201" s="146"/>
      <c r="H201" s="146"/>
      <c r="I201" s="253"/>
      <c r="J201" s="249" t="str">
        <f t="shared" si="3"/>
        <v/>
      </c>
    </row>
    <row r="202" spans="2:10" x14ac:dyDescent="0.45">
      <c r="B202" s="179"/>
      <c r="C202" s="248"/>
      <c r="D202" s="248"/>
      <c r="E202" s="248"/>
      <c r="F202" s="248"/>
      <c r="G202" s="146"/>
      <c r="H202" s="146"/>
      <c r="I202" s="253"/>
      <c r="J202" s="249" t="str">
        <f t="shared" si="3"/>
        <v/>
      </c>
    </row>
    <row r="203" spans="2:10" x14ac:dyDescent="0.45">
      <c r="B203" s="179"/>
      <c r="C203" s="248"/>
      <c r="D203" s="248"/>
      <c r="E203" s="248"/>
      <c r="F203" s="248"/>
      <c r="G203" s="146"/>
      <c r="H203" s="146"/>
      <c r="I203" s="253"/>
      <c r="J203" s="249" t="str">
        <f t="shared" si="3"/>
        <v/>
      </c>
    </row>
    <row r="204" spans="2:10" x14ac:dyDescent="0.45">
      <c r="B204" s="179"/>
      <c r="C204" s="248"/>
      <c r="D204" s="248"/>
      <c r="E204" s="248"/>
      <c r="F204" s="248"/>
      <c r="G204" s="146"/>
      <c r="H204" s="146"/>
      <c r="I204" s="253"/>
      <c r="J204" s="249" t="str">
        <f t="shared" si="3"/>
        <v/>
      </c>
    </row>
    <row r="205" spans="2:10" x14ac:dyDescent="0.45">
      <c r="B205" s="179"/>
      <c r="C205" s="248"/>
      <c r="D205" s="248"/>
      <c r="E205" s="248"/>
      <c r="F205" s="248"/>
      <c r="G205" s="146"/>
      <c r="H205" s="146"/>
      <c r="I205" s="253"/>
      <c r="J205" s="249" t="str">
        <f t="shared" si="3"/>
        <v/>
      </c>
    </row>
    <row r="206" spans="2:10" x14ac:dyDescent="0.45">
      <c r="B206" s="179"/>
      <c r="C206" s="248"/>
      <c r="D206" s="248"/>
      <c r="E206" s="248"/>
      <c r="F206" s="248"/>
      <c r="G206" s="146"/>
      <c r="H206" s="146"/>
      <c r="I206" s="253"/>
      <c r="J206" s="249" t="str">
        <f t="shared" si="3"/>
        <v/>
      </c>
    </row>
    <row r="207" spans="2:10" x14ac:dyDescent="0.45">
      <c r="B207" s="179"/>
      <c r="C207" s="248"/>
      <c r="D207" s="248"/>
      <c r="E207" s="248"/>
      <c r="F207" s="248"/>
      <c r="G207" s="146"/>
      <c r="H207" s="146"/>
      <c r="I207" s="253"/>
      <c r="J207" s="249" t="str">
        <f t="shared" si="3"/>
        <v/>
      </c>
    </row>
    <row r="208" spans="2:10" x14ac:dyDescent="0.45">
      <c r="B208" s="179"/>
      <c r="C208" s="248"/>
      <c r="D208" s="248"/>
      <c r="E208" s="248"/>
      <c r="F208" s="248"/>
      <c r="G208" s="146"/>
      <c r="H208" s="146"/>
      <c r="I208" s="253"/>
      <c r="J208" s="249" t="str">
        <f t="shared" si="3"/>
        <v/>
      </c>
    </row>
    <row r="209" spans="2:10" x14ac:dyDescent="0.45">
      <c r="B209" s="179"/>
      <c r="C209" s="248"/>
      <c r="D209" s="248"/>
      <c r="E209" s="248"/>
      <c r="F209" s="248"/>
      <c r="G209" s="146"/>
      <c r="H209" s="146"/>
      <c r="I209" s="253"/>
      <c r="J209" s="249" t="str">
        <f t="shared" si="3"/>
        <v/>
      </c>
    </row>
    <row r="210" spans="2:10" x14ac:dyDescent="0.45">
      <c r="B210" s="179"/>
      <c r="C210" s="248"/>
      <c r="D210" s="248"/>
      <c r="E210" s="248"/>
      <c r="F210" s="248"/>
      <c r="G210" s="146"/>
      <c r="H210" s="146"/>
      <c r="I210" s="253"/>
      <c r="J210" s="249" t="str">
        <f t="shared" si="3"/>
        <v/>
      </c>
    </row>
    <row r="211" spans="2:10" x14ac:dyDescent="0.45">
      <c r="B211" s="179"/>
      <c r="C211" s="248"/>
      <c r="D211" s="248"/>
      <c r="E211" s="248"/>
      <c r="F211" s="248"/>
      <c r="G211" s="146"/>
      <c r="H211" s="146"/>
      <c r="I211" s="253"/>
      <c r="J211" s="249" t="str">
        <f t="shared" si="3"/>
        <v/>
      </c>
    </row>
    <row r="212" spans="2:10" x14ac:dyDescent="0.45">
      <c r="B212" s="179"/>
      <c r="C212" s="248"/>
      <c r="D212" s="248"/>
      <c r="E212" s="248"/>
      <c r="F212" s="248"/>
      <c r="G212" s="146"/>
      <c r="H212" s="146"/>
      <c r="I212" s="253"/>
      <c r="J212" s="249" t="str">
        <f t="shared" si="3"/>
        <v/>
      </c>
    </row>
    <row r="213" spans="2:10" x14ac:dyDescent="0.45">
      <c r="B213" s="179"/>
      <c r="C213" s="248"/>
      <c r="D213" s="248"/>
      <c r="E213" s="248"/>
      <c r="F213" s="248"/>
      <c r="G213" s="146"/>
      <c r="H213" s="146"/>
      <c r="I213" s="253"/>
      <c r="J213" s="249" t="str">
        <f t="shared" si="3"/>
        <v/>
      </c>
    </row>
    <row r="214" spans="2:10" x14ac:dyDescent="0.45">
      <c r="B214" s="179"/>
      <c r="C214" s="248"/>
      <c r="D214" s="248"/>
      <c r="E214" s="248"/>
      <c r="F214" s="248"/>
      <c r="G214" s="146"/>
      <c r="H214" s="146"/>
      <c r="I214" s="253"/>
      <c r="J214" s="249" t="str">
        <f t="shared" si="3"/>
        <v/>
      </c>
    </row>
    <row r="215" spans="2:10" x14ac:dyDescent="0.45">
      <c r="B215" s="179"/>
      <c r="C215" s="248"/>
      <c r="D215" s="248"/>
      <c r="E215" s="248"/>
      <c r="F215" s="248"/>
      <c r="G215" s="146"/>
      <c r="H215" s="146"/>
      <c r="I215" s="253"/>
      <c r="J215" s="249" t="str">
        <f t="shared" si="3"/>
        <v/>
      </c>
    </row>
    <row r="216" spans="2:10" x14ac:dyDescent="0.45">
      <c r="B216" s="179"/>
      <c r="C216" s="248"/>
      <c r="D216" s="248"/>
      <c r="E216" s="248"/>
      <c r="F216" s="248"/>
      <c r="G216" s="146"/>
      <c r="H216" s="146"/>
      <c r="I216" s="253"/>
      <c r="J216" s="249" t="str">
        <f t="shared" si="3"/>
        <v/>
      </c>
    </row>
    <row r="217" spans="2:10" x14ac:dyDescent="0.45">
      <c r="B217" s="179"/>
      <c r="C217" s="248"/>
      <c r="D217" s="248"/>
      <c r="E217" s="248"/>
      <c r="F217" s="248"/>
      <c r="G217" s="146"/>
      <c r="H217" s="146"/>
      <c r="I217" s="253"/>
      <c r="J217" s="249" t="str">
        <f t="shared" si="3"/>
        <v/>
      </c>
    </row>
    <row r="218" spans="2:10" x14ac:dyDescent="0.45">
      <c r="B218" s="179"/>
      <c r="C218" s="248"/>
      <c r="D218" s="248"/>
      <c r="E218" s="248"/>
      <c r="F218" s="248"/>
      <c r="G218" s="146"/>
      <c r="H218" s="146"/>
      <c r="I218" s="253"/>
      <c r="J218" s="249" t="str">
        <f t="shared" si="3"/>
        <v/>
      </c>
    </row>
    <row r="219" spans="2:10" x14ac:dyDescent="0.45">
      <c r="B219" s="179"/>
      <c r="C219" s="248"/>
      <c r="D219" s="248"/>
      <c r="E219" s="248"/>
      <c r="F219" s="248"/>
      <c r="G219" s="146"/>
      <c r="H219" s="146"/>
      <c r="I219" s="253"/>
      <c r="J219" s="249" t="str">
        <f t="shared" si="3"/>
        <v/>
      </c>
    </row>
    <row r="220" spans="2:10" x14ac:dyDescent="0.45">
      <c r="B220" s="179"/>
      <c r="C220" s="248"/>
      <c r="D220" s="248"/>
      <c r="E220" s="248"/>
      <c r="F220" s="248"/>
      <c r="G220" s="146"/>
      <c r="H220" s="146"/>
      <c r="I220" s="253"/>
      <c r="J220" s="249" t="str">
        <f t="shared" si="3"/>
        <v/>
      </c>
    </row>
    <row r="221" spans="2:10" x14ac:dyDescent="0.45">
      <c r="B221" s="179"/>
      <c r="C221" s="248"/>
      <c r="D221" s="248"/>
      <c r="E221" s="248"/>
      <c r="F221" s="248"/>
      <c r="G221" s="146"/>
      <c r="H221" s="146"/>
      <c r="I221" s="253"/>
      <c r="J221" s="249" t="str">
        <f t="shared" si="3"/>
        <v/>
      </c>
    </row>
    <row r="222" spans="2:10" x14ac:dyDescent="0.45">
      <c r="B222" s="179"/>
      <c r="C222" s="248"/>
      <c r="D222" s="248"/>
      <c r="E222" s="248"/>
      <c r="F222" s="248"/>
      <c r="G222" s="146"/>
      <c r="H222" s="146"/>
      <c r="I222" s="253"/>
      <c r="J222" s="249" t="str">
        <f t="shared" si="3"/>
        <v/>
      </c>
    </row>
    <row r="223" spans="2:10" x14ac:dyDescent="0.45">
      <c r="B223" s="179"/>
      <c r="C223" s="248"/>
      <c r="D223" s="248"/>
      <c r="E223" s="248"/>
      <c r="F223" s="248"/>
      <c r="G223" s="146"/>
      <c r="H223" s="146"/>
      <c r="I223" s="253"/>
      <c r="J223" s="249" t="str">
        <f t="shared" si="3"/>
        <v/>
      </c>
    </row>
    <row r="224" spans="2:10" x14ac:dyDescent="0.45">
      <c r="B224" s="179"/>
      <c r="C224" s="248"/>
      <c r="D224" s="248"/>
      <c r="E224" s="248"/>
      <c r="F224" s="248"/>
      <c r="G224" s="146"/>
      <c r="H224" s="146"/>
      <c r="I224" s="253"/>
      <c r="J224" s="249" t="str">
        <f t="shared" si="3"/>
        <v/>
      </c>
    </row>
    <row r="225" spans="2:10" x14ac:dyDescent="0.45">
      <c r="B225" s="179"/>
      <c r="C225" s="248"/>
      <c r="D225" s="248"/>
      <c r="E225" s="248"/>
      <c r="F225" s="248"/>
      <c r="G225" s="146"/>
      <c r="H225" s="146"/>
      <c r="I225" s="253"/>
      <c r="J225" s="249" t="str">
        <f t="shared" si="3"/>
        <v/>
      </c>
    </row>
    <row r="226" spans="2:10" x14ac:dyDescent="0.45">
      <c r="B226" s="179"/>
      <c r="C226" s="248"/>
      <c r="D226" s="248"/>
      <c r="E226" s="248"/>
      <c r="F226" s="248"/>
      <c r="G226" s="146"/>
      <c r="H226" s="146"/>
      <c r="I226" s="253"/>
      <c r="J226" s="249" t="str">
        <f t="shared" si="3"/>
        <v/>
      </c>
    </row>
    <row r="227" spans="2:10" x14ac:dyDescent="0.45">
      <c r="B227" s="179"/>
      <c r="C227" s="248"/>
      <c r="D227" s="248"/>
      <c r="E227" s="248"/>
      <c r="F227" s="248"/>
      <c r="G227" s="146"/>
      <c r="H227" s="146"/>
      <c r="I227" s="253"/>
      <c r="J227" s="249" t="str">
        <f t="shared" si="3"/>
        <v/>
      </c>
    </row>
    <row r="228" spans="2:10" x14ac:dyDescent="0.45">
      <c r="B228" s="179"/>
      <c r="C228" s="248"/>
      <c r="D228" s="248"/>
      <c r="E228" s="248"/>
      <c r="F228" s="248"/>
      <c r="G228" s="146"/>
      <c r="H228" s="146"/>
      <c r="I228" s="253"/>
      <c r="J228" s="249" t="str">
        <f t="shared" si="3"/>
        <v/>
      </c>
    </row>
    <row r="229" spans="2:10" x14ac:dyDescent="0.45">
      <c r="B229" s="179"/>
      <c r="C229" s="248"/>
      <c r="D229" s="248"/>
      <c r="E229" s="248"/>
      <c r="F229" s="248"/>
      <c r="G229" s="146"/>
      <c r="H229" s="146"/>
      <c r="I229" s="253"/>
      <c r="J229" s="249" t="str">
        <f t="shared" si="3"/>
        <v/>
      </c>
    </row>
    <row r="230" spans="2:10" x14ac:dyDescent="0.45">
      <c r="B230" s="179"/>
      <c r="C230" s="248"/>
      <c r="D230" s="248"/>
      <c r="E230" s="248"/>
      <c r="F230" s="248"/>
      <c r="G230" s="146"/>
      <c r="H230" s="146"/>
      <c r="I230" s="253"/>
      <c r="J230" s="249" t="str">
        <f t="shared" si="3"/>
        <v/>
      </c>
    </row>
    <row r="231" spans="2:10" x14ac:dyDescent="0.45">
      <c r="B231" s="179"/>
      <c r="C231" s="248"/>
      <c r="D231" s="248"/>
      <c r="E231" s="248"/>
      <c r="F231" s="248"/>
      <c r="G231" s="146"/>
      <c r="H231" s="146"/>
      <c r="I231" s="253"/>
      <c r="J231" s="249" t="str">
        <f t="shared" si="3"/>
        <v/>
      </c>
    </row>
    <row r="232" spans="2:10" x14ac:dyDescent="0.45">
      <c r="B232" s="179"/>
      <c r="C232" s="248"/>
      <c r="D232" s="248"/>
      <c r="E232" s="248"/>
      <c r="F232" s="248"/>
      <c r="G232" s="146"/>
      <c r="H232" s="146"/>
      <c r="I232" s="253"/>
      <c r="J232" s="249" t="str">
        <f t="shared" si="3"/>
        <v/>
      </c>
    </row>
    <row r="233" spans="2:10" x14ac:dyDescent="0.45">
      <c r="B233" s="179"/>
      <c r="C233" s="248"/>
      <c r="D233" s="248"/>
      <c r="E233" s="248"/>
      <c r="F233" s="248"/>
      <c r="G233" s="146"/>
      <c r="H233" s="146"/>
      <c r="I233" s="253"/>
      <c r="J233" s="249" t="str">
        <f t="shared" si="3"/>
        <v/>
      </c>
    </row>
    <row r="234" spans="2:10" x14ac:dyDescent="0.45">
      <c r="B234" s="179"/>
      <c r="C234" s="248"/>
      <c r="D234" s="248"/>
      <c r="E234" s="248"/>
      <c r="F234" s="248"/>
      <c r="G234" s="146"/>
      <c r="H234" s="146"/>
      <c r="I234" s="253"/>
      <c r="J234" s="249" t="str">
        <f t="shared" si="3"/>
        <v/>
      </c>
    </row>
    <row r="235" spans="2:10" x14ac:dyDescent="0.45">
      <c r="B235" s="179"/>
      <c r="C235" s="248"/>
      <c r="D235" s="248"/>
      <c r="E235" s="248"/>
      <c r="F235" s="248"/>
      <c r="G235" s="146"/>
      <c r="H235" s="146"/>
      <c r="I235" s="253"/>
      <c r="J235" s="249" t="str">
        <f t="shared" si="3"/>
        <v/>
      </c>
    </row>
    <row r="236" spans="2:10" x14ac:dyDescent="0.45">
      <c r="B236" s="179"/>
      <c r="C236" s="248"/>
      <c r="D236" s="248"/>
      <c r="E236" s="248"/>
      <c r="F236" s="248"/>
      <c r="G236" s="146"/>
      <c r="H236" s="146"/>
      <c r="I236" s="253"/>
      <c r="J236" s="249" t="str">
        <f t="shared" si="3"/>
        <v/>
      </c>
    </row>
    <row r="237" spans="2:10" x14ac:dyDescent="0.45">
      <c r="B237" s="179"/>
      <c r="C237" s="248"/>
      <c r="D237" s="248"/>
      <c r="E237" s="248"/>
      <c r="F237" s="248"/>
      <c r="G237" s="146"/>
      <c r="H237" s="146"/>
      <c r="I237" s="253"/>
      <c r="J237" s="249" t="str">
        <f t="shared" si="3"/>
        <v/>
      </c>
    </row>
    <row r="238" spans="2:10" x14ac:dyDescent="0.45">
      <c r="B238" s="179"/>
      <c r="C238" s="248"/>
      <c r="D238" s="248"/>
      <c r="E238" s="248"/>
      <c r="F238" s="248"/>
      <c r="G238" s="146"/>
      <c r="H238" s="146"/>
      <c r="I238" s="253"/>
      <c r="J238" s="249" t="str">
        <f t="shared" si="3"/>
        <v/>
      </c>
    </row>
    <row r="239" spans="2:10" x14ac:dyDescent="0.45">
      <c r="B239" s="179"/>
      <c r="C239" s="248"/>
      <c r="D239" s="248"/>
      <c r="E239" s="248"/>
      <c r="F239" s="248"/>
      <c r="G239" s="146"/>
      <c r="H239" s="146"/>
      <c r="I239" s="253"/>
      <c r="J239" s="249" t="str">
        <f t="shared" si="3"/>
        <v/>
      </c>
    </row>
    <row r="240" spans="2:10" x14ac:dyDescent="0.45">
      <c r="B240" s="179"/>
      <c r="C240" s="248"/>
      <c r="D240" s="248"/>
      <c r="E240" s="248"/>
      <c r="F240" s="248"/>
      <c r="G240" s="146"/>
      <c r="H240" s="146"/>
      <c r="I240" s="253"/>
      <c r="J240" s="249" t="str">
        <f t="shared" si="3"/>
        <v/>
      </c>
    </row>
    <row r="241" spans="2:10" x14ac:dyDescent="0.45">
      <c r="B241" s="179"/>
      <c r="C241" s="248"/>
      <c r="D241" s="248"/>
      <c r="E241" s="248"/>
      <c r="F241" s="248"/>
      <c r="G241" s="146"/>
      <c r="H241" s="146"/>
      <c r="I241" s="253"/>
      <c r="J241" s="249" t="str">
        <f t="shared" si="3"/>
        <v/>
      </c>
    </row>
    <row r="242" spans="2:10" x14ac:dyDescent="0.45">
      <c r="B242" s="179"/>
      <c r="C242" s="248"/>
      <c r="D242" s="248"/>
      <c r="E242" s="248"/>
      <c r="F242" s="248"/>
      <c r="G242" s="146"/>
      <c r="H242" s="146"/>
      <c r="I242" s="253"/>
      <c r="J242" s="249" t="str">
        <f t="shared" si="3"/>
        <v/>
      </c>
    </row>
    <row r="243" spans="2:10" x14ac:dyDescent="0.45">
      <c r="B243" s="179"/>
      <c r="C243" s="248"/>
      <c r="D243" s="248"/>
      <c r="E243" s="248"/>
      <c r="F243" s="248"/>
      <c r="G243" s="146"/>
      <c r="H243" s="146"/>
      <c r="I243" s="253"/>
      <c r="J243" s="249" t="str">
        <f t="shared" si="3"/>
        <v/>
      </c>
    </row>
    <row r="244" spans="2:10" x14ac:dyDescent="0.45">
      <c r="B244" s="179"/>
      <c r="C244" s="248"/>
      <c r="D244" s="248"/>
      <c r="E244" s="248"/>
      <c r="F244" s="248"/>
      <c r="G244" s="146"/>
      <c r="H244" s="146"/>
      <c r="I244" s="253"/>
      <c r="J244" s="249" t="str">
        <f t="shared" si="3"/>
        <v/>
      </c>
    </row>
    <row r="245" spans="2:10" x14ac:dyDescent="0.45">
      <c r="B245" s="179"/>
      <c r="C245" s="248"/>
      <c r="D245" s="248"/>
      <c r="E245" s="248"/>
      <c r="F245" s="248"/>
      <c r="G245" s="146"/>
      <c r="H245" s="146"/>
      <c r="I245" s="253"/>
      <c r="J245" s="249" t="str">
        <f t="shared" si="3"/>
        <v/>
      </c>
    </row>
    <row r="246" spans="2:10" x14ac:dyDescent="0.45">
      <c r="B246" s="179"/>
      <c r="C246" s="248"/>
      <c r="D246" s="248"/>
      <c r="E246" s="248"/>
      <c r="F246" s="248"/>
      <c r="G246" s="146"/>
      <c r="H246" s="146"/>
      <c r="I246" s="253"/>
      <c r="J246" s="249" t="str">
        <f t="shared" si="3"/>
        <v/>
      </c>
    </row>
    <row r="247" spans="2:10" x14ac:dyDescent="0.45">
      <c r="B247" s="179"/>
      <c r="C247" s="248"/>
      <c r="D247" s="248"/>
      <c r="E247" s="248"/>
      <c r="F247" s="248"/>
      <c r="G247" s="146"/>
      <c r="H247" s="146"/>
      <c r="I247" s="253"/>
      <c r="J247" s="249" t="str">
        <f t="shared" si="3"/>
        <v/>
      </c>
    </row>
    <row r="248" spans="2:10" x14ac:dyDescent="0.45">
      <c r="B248" s="179"/>
      <c r="C248" s="248"/>
      <c r="D248" s="248"/>
      <c r="E248" s="248"/>
      <c r="F248" s="248"/>
      <c r="G248" s="146"/>
      <c r="H248" s="146"/>
      <c r="I248" s="253"/>
      <c r="J248" s="249" t="str">
        <f t="shared" si="3"/>
        <v/>
      </c>
    </row>
    <row r="249" spans="2:10" x14ac:dyDescent="0.45">
      <c r="B249" s="179"/>
      <c r="C249" s="248"/>
      <c r="D249" s="248"/>
      <c r="E249" s="248"/>
      <c r="F249" s="248"/>
      <c r="G249" s="146"/>
      <c r="H249" s="146"/>
      <c r="I249" s="253"/>
      <c r="J249" s="249" t="str">
        <f t="shared" si="3"/>
        <v/>
      </c>
    </row>
    <row r="250" spans="2:10" x14ac:dyDescent="0.45">
      <c r="B250" s="179"/>
      <c r="C250" s="248"/>
      <c r="D250" s="248"/>
      <c r="E250" s="248"/>
      <c r="F250" s="248"/>
      <c r="G250" s="146"/>
      <c r="H250" s="146"/>
      <c r="I250" s="253"/>
      <c r="J250" s="249" t="str">
        <f t="shared" si="3"/>
        <v/>
      </c>
    </row>
    <row r="251" spans="2:10" x14ac:dyDescent="0.45">
      <c r="B251" s="179"/>
      <c r="C251" s="248"/>
      <c r="D251" s="248"/>
      <c r="E251" s="248"/>
      <c r="F251" s="248"/>
      <c r="G251" s="146"/>
      <c r="H251" s="146"/>
      <c r="I251" s="253"/>
      <c r="J251" s="249" t="str">
        <f t="shared" si="3"/>
        <v/>
      </c>
    </row>
    <row r="252" spans="2:10" x14ac:dyDescent="0.45">
      <c r="B252" s="179"/>
      <c r="C252" s="248"/>
      <c r="D252" s="248"/>
      <c r="E252" s="248"/>
      <c r="F252" s="248"/>
      <c r="G252" s="146"/>
      <c r="H252" s="146"/>
      <c r="I252" s="253"/>
      <c r="J252" s="249" t="str">
        <f t="shared" si="3"/>
        <v/>
      </c>
    </row>
    <row r="253" spans="2:10" x14ac:dyDescent="0.45">
      <c r="B253" s="179"/>
      <c r="C253" s="248"/>
      <c r="D253" s="248"/>
      <c r="E253" s="248"/>
      <c r="F253" s="248"/>
      <c r="G253" s="146"/>
      <c r="H253" s="146"/>
      <c r="I253" s="253"/>
      <c r="J253" s="249" t="str">
        <f t="shared" si="3"/>
        <v/>
      </c>
    </row>
    <row r="254" spans="2:10" x14ac:dyDescent="0.45">
      <c r="B254" s="179"/>
      <c r="C254" s="248"/>
      <c r="D254" s="248"/>
      <c r="E254" s="248"/>
      <c r="F254" s="248"/>
      <c r="G254" s="146"/>
      <c r="H254" s="146"/>
      <c r="I254" s="253"/>
      <c r="J254" s="249" t="str">
        <f t="shared" si="3"/>
        <v/>
      </c>
    </row>
    <row r="255" spans="2:10" x14ac:dyDescent="0.45">
      <c r="B255" s="179"/>
      <c r="C255" s="248"/>
      <c r="D255" s="248"/>
      <c r="E255" s="248"/>
      <c r="F255" s="248"/>
      <c r="G255" s="146"/>
      <c r="H255" s="146"/>
      <c r="I255" s="253"/>
      <c r="J255" s="249" t="str">
        <f t="shared" si="3"/>
        <v/>
      </c>
    </row>
    <row r="256" spans="2:10" x14ac:dyDescent="0.45">
      <c r="B256" s="179"/>
      <c r="C256" s="248"/>
      <c r="D256" s="248"/>
      <c r="E256" s="248"/>
      <c r="F256" s="248"/>
      <c r="G256" s="146"/>
      <c r="H256" s="146"/>
      <c r="I256" s="253"/>
      <c r="J256" s="249" t="str">
        <f t="shared" si="3"/>
        <v/>
      </c>
    </row>
    <row r="257" spans="2:10" x14ac:dyDescent="0.45">
      <c r="B257" s="179"/>
      <c r="C257" s="248"/>
      <c r="D257" s="248"/>
      <c r="E257" s="248"/>
      <c r="F257" s="248"/>
      <c r="G257" s="146"/>
      <c r="H257" s="146"/>
      <c r="I257" s="253"/>
      <c r="J257" s="249" t="str">
        <f t="shared" si="3"/>
        <v/>
      </c>
    </row>
    <row r="258" spans="2:10" x14ac:dyDescent="0.45">
      <c r="B258" s="179"/>
      <c r="C258" s="248"/>
      <c r="D258" s="248"/>
      <c r="E258" s="248"/>
      <c r="F258" s="248"/>
      <c r="G258" s="146"/>
      <c r="H258" s="146"/>
      <c r="I258" s="253"/>
      <c r="J258" s="249" t="str">
        <f t="shared" ref="J258:J321" si="4">IF(H258="Knows","Knowledge",IF(H258="Knows how","Knowledge",IF(H258="Shows How","Skills",IF(H258="Does","Attitudes",""))))</f>
        <v/>
      </c>
    </row>
    <row r="259" spans="2:10" x14ac:dyDescent="0.45">
      <c r="B259" s="179"/>
      <c r="C259" s="248"/>
      <c r="D259" s="248"/>
      <c r="E259" s="248"/>
      <c r="F259" s="248"/>
      <c r="G259" s="146"/>
      <c r="H259" s="146"/>
      <c r="I259" s="253"/>
      <c r="J259" s="249" t="str">
        <f t="shared" si="4"/>
        <v/>
      </c>
    </row>
    <row r="260" spans="2:10" x14ac:dyDescent="0.45">
      <c r="B260" s="179"/>
      <c r="C260" s="248"/>
      <c r="D260" s="248"/>
      <c r="E260" s="248"/>
      <c r="F260" s="248"/>
      <c r="G260" s="146"/>
      <c r="H260" s="146"/>
      <c r="I260" s="253"/>
      <c r="J260" s="249" t="str">
        <f t="shared" si="4"/>
        <v/>
      </c>
    </row>
    <row r="261" spans="2:10" x14ac:dyDescent="0.45">
      <c r="B261" s="179"/>
      <c r="C261" s="248"/>
      <c r="D261" s="248"/>
      <c r="E261" s="248"/>
      <c r="F261" s="248"/>
      <c r="G261" s="146"/>
      <c r="H261" s="146"/>
      <c r="I261" s="253"/>
      <c r="J261" s="249" t="str">
        <f t="shared" si="4"/>
        <v/>
      </c>
    </row>
    <row r="262" spans="2:10" x14ac:dyDescent="0.45">
      <c r="B262" s="179"/>
      <c r="C262" s="248"/>
      <c r="D262" s="248"/>
      <c r="E262" s="248"/>
      <c r="F262" s="248"/>
      <c r="G262" s="146"/>
      <c r="H262" s="146"/>
      <c r="I262" s="253"/>
      <c r="J262" s="249" t="str">
        <f t="shared" si="4"/>
        <v/>
      </c>
    </row>
    <row r="263" spans="2:10" x14ac:dyDescent="0.45">
      <c r="B263" s="179"/>
      <c r="C263" s="248"/>
      <c r="D263" s="248"/>
      <c r="E263" s="248"/>
      <c r="F263" s="248"/>
      <c r="G263" s="146"/>
      <c r="H263" s="146"/>
      <c r="I263" s="253"/>
      <c r="J263" s="249" t="str">
        <f t="shared" si="4"/>
        <v/>
      </c>
    </row>
    <row r="264" spans="2:10" x14ac:dyDescent="0.45">
      <c r="B264" s="179"/>
      <c r="C264" s="248"/>
      <c r="D264" s="248"/>
      <c r="E264" s="248"/>
      <c r="F264" s="248"/>
      <c r="G264" s="146"/>
      <c r="H264" s="146"/>
      <c r="I264" s="253"/>
      <c r="J264" s="249" t="str">
        <f t="shared" si="4"/>
        <v/>
      </c>
    </row>
    <row r="265" spans="2:10" x14ac:dyDescent="0.45">
      <c r="B265" s="179"/>
      <c r="C265" s="248"/>
      <c r="D265" s="248"/>
      <c r="E265" s="248"/>
      <c r="F265" s="248"/>
      <c r="G265" s="146"/>
      <c r="H265" s="146"/>
      <c r="I265" s="253"/>
      <c r="J265" s="249" t="str">
        <f t="shared" si="4"/>
        <v/>
      </c>
    </row>
    <row r="266" spans="2:10" x14ac:dyDescent="0.45">
      <c r="B266" s="179"/>
      <c r="C266" s="248"/>
      <c r="D266" s="248"/>
      <c r="E266" s="248"/>
      <c r="F266" s="248"/>
      <c r="G266" s="146"/>
      <c r="H266" s="146"/>
      <c r="I266" s="253"/>
      <c r="J266" s="249" t="str">
        <f t="shared" si="4"/>
        <v/>
      </c>
    </row>
    <row r="267" spans="2:10" x14ac:dyDescent="0.45">
      <c r="B267" s="179"/>
      <c r="C267" s="248"/>
      <c r="D267" s="248"/>
      <c r="E267" s="248"/>
      <c r="F267" s="248"/>
      <c r="G267" s="146"/>
      <c r="H267" s="146"/>
      <c r="I267" s="253"/>
      <c r="J267" s="249" t="str">
        <f t="shared" si="4"/>
        <v/>
      </c>
    </row>
    <row r="268" spans="2:10" x14ac:dyDescent="0.45">
      <c r="B268" s="179"/>
      <c r="C268" s="248"/>
      <c r="D268" s="248"/>
      <c r="E268" s="248"/>
      <c r="F268" s="248"/>
      <c r="G268" s="146"/>
      <c r="H268" s="146"/>
      <c r="I268" s="253"/>
      <c r="J268" s="249" t="str">
        <f t="shared" si="4"/>
        <v/>
      </c>
    </row>
    <row r="269" spans="2:10" x14ac:dyDescent="0.45">
      <c r="B269" s="179"/>
      <c r="C269" s="248"/>
      <c r="D269" s="248"/>
      <c r="E269" s="248"/>
      <c r="F269" s="248"/>
      <c r="G269" s="146"/>
      <c r="H269" s="146"/>
      <c r="I269" s="253"/>
      <c r="J269" s="249" t="str">
        <f t="shared" si="4"/>
        <v/>
      </c>
    </row>
    <row r="270" spans="2:10" x14ac:dyDescent="0.45">
      <c r="B270" s="179"/>
      <c r="C270" s="248"/>
      <c r="D270" s="248"/>
      <c r="E270" s="248"/>
      <c r="F270" s="248"/>
      <c r="G270" s="146"/>
      <c r="H270" s="146"/>
      <c r="I270" s="253"/>
      <c r="J270" s="249" t="str">
        <f t="shared" si="4"/>
        <v/>
      </c>
    </row>
    <row r="271" spans="2:10" x14ac:dyDescent="0.45">
      <c r="B271" s="179"/>
      <c r="C271" s="248"/>
      <c r="D271" s="248"/>
      <c r="E271" s="248"/>
      <c r="F271" s="248"/>
      <c r="G271" s="146"/>
      <c r="H271" s="146"/>
      <c r="I271" s="253"/>
      <c r="J271" s="249" t="str">
        <f t="shared" si="4"/>
        <v/>
      </c>
    </row>
    <row r="272" spans="2:10" x14ac:dyDescent="0.45">
      <c r="B272" s="179"/>
      <c r="C272" s="248"/>
      <c r="D272" s="248"/>
      <c r="E272" s="248"/>
      <c r="F272" s="248"/>
      <c r="G272" s="146"/>
      <c r="H272" s="146"/>
      <c r="I272" s="253"/>
      <c r="J272" s="249" t="str">
        <f t="shared" si="4"/>
        <v/>
      </c>
    </row>
    <row r="273" spans="2:10" x14ac:dyDescent="0.45">
      <c r="B273" s="179"/>
      <c r="C273" s="248"/>
      <c r="D273" s="248"/>
      <c r="E273" s="248"/>
      <c r="F273" s="248"/>
      <c r="G273" s="146"/>
      <c r="H273" s="146"/>
      <c r="I273" s="253"/>
      <c r="J273" s="249" t="str">
        <f t="shared" si="4"/>
        <v/>
      </c>
    </row>
    <row r="274" spans="2:10" x14ac:dyDescent="0.45">
      <c r="B274" s="179"/>
      <c r="C274" s="248"/>
      <c r="D274" s="248"/>
      <c r="E274" s="248"/>
      <c r="F274" s="248"/>
      <c r="G274" s="146"/>
      <c r="H274" s="146"/>
      <c r="I274" s="253"/>
      <c r="J274" s="249" t="str">
        <f t="shared" si="4"/>
        <v/>
      </c>
    </row>
    <row r="275" spans="2:10" x14ac:dyDescent="0.45">
      <c r="B275" s="179"/>
      <c r="C275" s="248"/>
      <c r="D275" s="248"/>
      <c r="E275" s="248"/>
      <c r="F275" s="248"/>
      <c r="G275" s="146"/>
      <c r="H275" s="146"/>
      <c r="I275" s="253"/>
      <c r="J275" s="249" t="str">
        <f t="shared" si="4"/>
        <v/>
      </c>
    </row>
    <row r="276" spans="2:10" x14ac:dyDescent="0.45">
      <c r="B276" s="179"/>
      <c r="C276" s="248"/>
      <c r="D276" s="248"/>
      <c r="E276" s="248"/>
      <c r="F276" s="248"/>
      <c r="G276" s="146"/>
      <c r="H276" s="146"/>
      <c r="I276" s="253"/>
      <c r="J276" s="249" t="str">
        <f t="shared" si="4"/>
        <v/>
      </c>
    </row>
    <row r="277" spans="2:10" x14ac:dyDescent="0.45">
      <c r="B277" s="179"/>
      <c r="C277" s="248"/>
      <c r="D277" s="248"/>
      <c r="E277" s="248"/>
      <c r="F277" s="248"/>
      <c r="G277" s="146"/>
      <c r="H277" s="146"/>
      <c r="I277" s="253"/>
      <c r="J277" s="249" t="str">
        <f t="shared" si="4"/>
        <v/>
      </c>
    </row>
    <row r="278" spans="2:10" x14ac:dyDescent="0.45">
      <c r="B278" s="179"/>
      <c r="C278" s="248"/>
      <c r="D278" s="248"/>
      <c r="E278" s="248"/>
      <c r="F278" s="248"/>
      <c r="G278" s="146"/>
      <c r="H278" s="146"/>
      <c r="I278" s="253"/>
      <c r="J278" s="249" t="str">
        <f t="shared" si="4"/>
        <v/>
      </c>
    </row>
    <row r="279" spans="2:10" x14ac:dyDescent="0.45">
      <c r="B279" s="179"/>
      <c r="C279" s="248"/>
      <c r="D279" s="248"/>
      <c r="E279" s="248"/>
      <c r="F279" s="248"/>
      <c r="G279" s="146"/>
      <c r="H279" s="146"/>
      <c r="I279" s="253"/>
      <c r="J279" s="249" t="str">
        <f t="shared" si="4"/>
        <v/>
      </c>
    </row>
    <row r="280" spans="2:10" x14ac:dyDescent="0.45">
      <c r="B280" s="179"/>
      <c r="C280" s="248"/>
      <c r="D280" s="248"/>
      <c r="E280" s="248"/>
      <c r="F280" s="248"/>
      <c r="G280" s="146"/>
      <c r="H280" s="146"/>
      <c r="I280" s="253"/>
      <c r="J280" s="249" t="str">
        <f t="shared" si="4"/>
        <v/>
      </c>
    </row>
    <row r="281" spans="2:10" x14ac:dyDescent="0.45">
      <c r="B281" s="179"/>
      <c r="C281" s="248"/>
      <c r="D281" s="248"/>
      <c r="E281" s="248"/>
      <c r="F281" s="248"/>
      <c r="G281" s="146"/>
      <c r="H281" s="146"/>
      <c r="I281" s="253"/>
      <c r="J281" s="249" t="str">
        <f t="shared" si="4"/>
        <v/>
      </c>
    </row>
    <row r="282" spans="2:10" x14ac:dyDescent="0.45">
      <c r="B282" s="179"/>
      <c r="C282" s="248"/>
      <c r="D282" s="248"/>
      <c r="E282" s="248"/>
      <c r="F282" s="248"/>
      <c r="G282" s="146"/>
      <c r="H282" s="146"/>
      <c r="I282" s="253"/>
      <c r="J282" s="249" t="str">
        <f t="shared" si="4"/>
        <v/>
      </c>
    </row>
    <row r="283" spans="2:10" x14ac:dyDescent="0.45">
      <c r="B283" s="179"/>
      <c r="C283" s="248"/>
      <c r="D283" s="248"/>
      <c r="E283" s="248"/>
      <c r="F283" s="248"/>
      <c r="G283" s="146"/>
      <c r="H283" s="146"/>
      <c r="I283" s="253"/>
      <c r="J283" s="249" t="str">
        <f t="shared" si="4"/>
        <v/>
      </c>
    </row>
    <row r="284" spans="2:10" x14ac:dyDescent="0.45">
      <c r="B284" s="179"/>
      <c r="C284" s="248"/>
      <c r="D284" s="248"/>
      <c r="E284" s="248"/>
      <c r="F284" s="248"/>
      <c r="G284" s="146"/>
      <c r="H284" s="146"/>
      <c r="I284" s="253"/>
      <c r="J284" s="249" t="str">
        <f t="shared" si="4"/>
        <v/>
      </c>
    </row>
    <row r="285" spans="2:10" x14ac:dyDescent="0.45">
      <c r="B285" s="179"/>
      <c r="C285" s="248"/>
      <c r="D285" s="248"/>
      <c r="E285" s="248"/>
      <c r="F285" s="248"/>
      <c r="G285" s="146"/>
      <c r="H285" s="146"/>
      <c r="I285" s="253"/>
      <c r="J285" s="249" t="str">
        <f t="shared" si="4"/>
        <v/>
      </c>
    </row>
    <row r="286" spans="2:10" x14ac:dyDescent="0.45">
      <c r="B286" s="179"/>
      <c r="C286" s="248"/>
      <c r="D286" s="248"/>
      <c r="E286" s="248"/>
      <c r="F286" s="248"/>
      <c r="G286" s="146"/>
      <c r="H286" s="146"/>
      <c r="I286" s="253"/>
      <c r="J286" s="249" t="str">
        <f t="shared" si="4"/>
        <v/>
      </c>
    </row>
    <row r="287" spans="2:10" x14ac:dyDescent="0.45">
      <c r="B287" s="179"/>
      <c r="C287" s="248"/>
      <c r="D287" s="248"/>
      <c r="E287" s="248"/>
      <c r="F287" s="248"/>
      <c r="G287" s="146"/>
      <c r="H287" s="146"/>
      <c r="I287" s="253"/>
      <c r="J287" s="249" t="str">
        <f t="shared" si="4"/>
        <v/>
      </c>
    </row>
    <row r="288" spans="2:10" x14ac:dyDescent="0.45">
      <c r="B288" s="179"/>
      <c r="C288" s="248"/>
      <c r="D288" s="248"/>
      <c r="E288" s="248"/>
      <c r="F288" s="248"/>
      <c r="G288" s="146"/>
      <c r="H288" s="146"/>
      <c r="I288" s="253"/>
      <c r="J288" s="249" t="str">
        <f t="shared" si="4"/>
        <v/>
      </c>
    </row>
    <row r="289" spans="2:10" x14ac:dyDescent="0.45">
      <c r="B289" s="179"/>
      <c r="C289" s="248"/>
      <c r="D289" s="248"/>
      <c r="E289" s="248"/>
      <c r="F289" s="248"/>
      <c r="G289" s="146"/>
      <c r="H289" s="146"/>
      <c r="I289" s="253"/>
      <c r="J289" s="249" t="str">
        <f t="shared" si="4"/>
        <v/>
      </c>
    </row>
    <row r="290" spans="2:10" x14ac:dyDescent="0.45">
      <c r="B290" s="179"/>
      <c r="C290" s="248"/>
      <c r="D290" s="248"/>
      <c r="E290" s="248"/>
      <c r="F290" s="248"/>
      <c r="G290" s="146"/>
      <c r="H290" s="146"/>
      <c r="I290" s="253"/>
      <c r="J290" s="249" t="str">
        <f t="shared" si="4"/>
        <v/>
      </c>
    </row>
    <row r="291" spans="2:10" x14ac:dyDescent="0.45">
      <c r="B291" s="179"/>
      <c r="C291" s="248"/>
      <c r="D291" s="248"/>
      <c r="E291" s="248"/>
      <c r="F291" s="248"/>
      <c r="G291" s="146"/>
      <c r="H291" s="146"/>
      <c r="I291" s="253"/>
      <c r="J291" s="249" t="str">
        <f t="shared" si="4"/>
        <v/>
      </c>
    </row>
    <row r="292" spans="2:10" x14ac:dyDescent="0.45">
      <c r="B292" s="179"/>
      <c r="C292" s="248"/>
      <c r="D292" s="248"/>
      <c r="E292" s="248"/>
      <c r="F292" s="248"/>
      <c r="G292" s="146"/>
      <c r="H292" s="146"/>
      <c r="I292" s="253"/>
      <c r="J292" s="249" t="str">
        <f t="shared" si="4"/>
        <v/>
      </c>
    </row>
    <row r="293" spans="2:10" x14ac:dyDescent="0.45">
      <c r="B293" s="179"/>
      <c r="C293" s="248"/>
      <c r="D293" s="248"/>
      <c r="E293" s="248"/>
      <c r="F293" s="248"/>
      <c r="G293" s="146"/>
      <c r="H293" s="146"/>
      <c r="I293" s="253"/>
      <c r="J293" s="249" t="str">
        <f t="shared" si="4"/>
        <v/>
      </c>
    </row>
    <row r="294" spans="2:10" x14ac:dyDescent="0.45">
      <c r="B294" s="179"/>
      <c r="C294" s="248"/>
      <c r="D294" s="248"/>
      <c r="E294" s="248"/>
      <c r="F294" s="248"/>
      <c r="G294" s="146"/>
      <c r="H294" s="146"/>
      <c r="I294" s="253"/>
      <c r="J294" s="249" t="str">
        <f t="shared" si="4"/>
        <v/>
      </c>
    </row>
    <row r="295" spans="2:10" x14ac:dyDescent="0.45">
      <c r="B295" s="179"/>
      <c r="C295" s="248"/>
      <c r="D295" s="248"/>
      <c r="E295" s="248"/>
      <c r="F295" s="248"/>
      <c r="G295" s="146"/>
      <c r="H295" s="146"/>
      <c r="I295" s="253"/>
      <c r="J295" s="249" t="str">
        <f t="shared" si="4"/>
        <v/>
      </c>
    </row>
    <row r="296" spans="2:10" x14ac:dyDescent="0.45">
      <c r="B296" s="179"/>
      <c r="C296" s="248"/>
      <c r="D296" s="248"/>
      <c r="E296" s="248"/>
      <c r="F296" s="248"/>
      <c r="G296" s="146"/>
      <c r="H296" s="146"/>
      <c r="I296" s="253"/>
      <c r="J296" s="249" t="str">
        <f t="shared" si="4"/>
        <v/>
      </c>
    </row>
    <row r="297" spans="2:10" x14ac:dyDescent="0.45">
      <c r="B297" s="179"/>
      <c r="C297" s="248"/>
      <c r="D297" s="248"/>
      <c r="E297" s="248"/>
      <c r="F297" s="248"/>
      <c r="G297" s="146"/>
      <c r="H297" s="146"/>
      <c r="I297" s="253"/>
      <c r="J297" s="249" t="str">
        <f t="shared" si="4"/>
        <v/>
      </c>
    </row>
    <row r="298" spans="2:10" x14ac:dyDescent="0.45">
      <c r="B298" s="179"/>
      <c r="C298" s="248"/>
      <c r="D298" s="248"/>
      <c r="E298" s="248"/>
      <c r="F298" s="248"/>
      <c r="G298" s="146"/>
      <c r="H298" s="146"/>
      <c r="I298" s="253"/>
      <c r="J298" s="249" t="str">
        <f t="shared" si="4"/>
        <v/>
      </c>
    </row>
    <row r="299" spans="2:10" x14ac:dyDescent="0.45">
      <c r="B299" s="179"/>
      <c r="C299" s="248"/>
      <c r="D299" s="248"/>
      <c r="E299" s="248"/>
      <c r="F299" s="248"/>
      <c r="G299" s="146"/>
      <c r="H299" s="146"/>
      <c r="I299" s="253"/>
      <c r="J299" s="249" t="str">
        <f t="shared" si="4"/>
        <v/>
      </c>
    </row>
    <row r="300" spans="2:10" x14ac:dyDescent="0.45">
      <c r="B300" s="179"/>
      <c r="C300" s="248"/>
      <c r="D300" s="248"/>
      <c r="E300" s="248"/>
      <c r="F300" s="248"/>
      <c r="G300" s="146"/>
      <c r="H300" s="146"/>
      <c r="I300" s="253"/>
      <c r="J300" s="249" t="str">
        <f t="shared" si="4"/>
        <v/>
      </c>
    </row>
    <row r="301" spans="2:10" x14ac:dyDescent="0.45">
      <c r="B301" s="179"/>
      <c r="C301" s="248"/>
      <c r="D301" s="248"/>
      <c r="E301" s="248"/>
      <c r="F301" s="248"/>
      <c r="G301" s="146"/>
      <c r="H301" s="146"/>
      <c r="I301" s="253"/>
      <c r="J301" s="249" t="str">
        <f t="shared" si="4"/>
        <v/>
      </c>
    </row>
    <row r="302" spans="2:10" x14ac:dyDescent="0.45">
      <c r="B302" s="179"/>
      <c r="C302" s="248"/>
      <c r="D302" s="248"/>
      <c r="E302" s="248"/>
      <c r="F302" s="248"/>
      <c r="G302" s="146"/>
      <c r="H302" s="146"/>
      <c r="I302" s="253"/>
      <c r="J302" s="249" t="str">
        <f t="shared" si="4"/>
        <v/>
      </c>
    </row>
    <row r="303" spans="2:10" x14ac:dyDescent="0.45">
      <c r="B303" s="179"/>
      <c r="C303" s="248"/>
      <c r="D303" s="248"/>
      <c r="E303" s="248"/>
      <c r="F303" s="248"/>
      <c r="G303" s="146"/>
      <c r="H303" s="146"/>
      <c r="I303" s="253"/>
      <c r="J303" s="249" t="str">
        <f t="shared" si="4"/>
        <v/>
      </c>
    </row>
    <row r="304" spans="2:10" x14ac:dyDescent="0.45">
      <c r="B304" s="179"/>
      <c r="C304" s="248"/>
      <c r="D304" s="248"/>
      <c r="E304" s="248"/>
      <c r="F304" s="248"/>
      <c r="G304" s="146"/>
      <c r="H304" s="146"/>
      <c r="I304" s="253"/>
      <c r="J304" s="249" t="str">
        <f t="shared" si="4"/>
        <v/>
      </c>
    </row>
    <row r="305" spans="2:10" x14ac:dyDescent="0.45">
      <c r="B305" s="179"/>
      <c r="C305" s="248"/>
      <c r="D305" s="248"/>
      <c r="E305" s="248"/>
      <c r="F305" s="248"/>
      <c r="G305" s="146"/>
      <c r="H305" s="146"/>
      <c r="I305" s="253"/>
      <c r="J305" s="249" t="str">
        <f t="shared" si="4"/>
        <v/>
      </c>
    </row>
    <row r="306" spans="2:10" x14ac:dyDescent="0.45">
      <c r="B306" s="179"/>
      <c r="C306" s="248"/>
      <c r="D306" s="248"/>
      <c r="E306" s="248"/>
      <c r="F306" s="248"/>
      <c r="G306" s="146"/>
      <c r="H306" s="146"/>
      <c r="I306" s="253"/>
      <c r="J306" s="249" t="str">
        <f t="shared" si="4"/>
        <v/>
      </c>
    </row>
    <row r="307" spans="2:10" x14ac:dyDescent="0.45">
      <c r="B307" s="179"/>
      <c r="C307" s="248"/>
      <c r="D307" s="248"/>
      <c r="E307" s="248"/>
      <c r="F307" s="248"/>
      <c r="G307" s="146"/>
      <c r="H307" s="146"/>
      <c r="I307" s="253"/>
      <c r="J307" s="249" t="str">
        <f t="shared" si="4"/>
        <v/>
      </c>
    </row>
    <row r="308" spans="2:10" x14ac:dyDescent="0.45">
      <c r="B308" s="179"/>
      <c r="C308" s="248"/>
      <c r="D308" s="248"/>
      <c r="E308" s="248"/>
      <c r="F308" s="248"/>
      <c r="G308" s="146"/>
      <c r="H308" s="146"/>
      <c r="I308" s="253"/>
      <c r="J308" s="249" t="str">
        <f t="shared" si="4"/>
        <v/>
      </c>
    </row>
    <row r="309" spans="2:10" x14ac:dyDescent="0.45">
      <c r="B309" s="179"/>
      <c r="C309" s="248"/>
      <c r="D309" s="248"/>
      <c r="E309" s="248"/>
      <c r="F309" s="248"/>
      <c r="G309" s="146"/>
      <c r="H309" s="146"/>
      <c r="I309" s="253"/>
      <c r="J309" s="249" t="str">
        <f t="shared" si="4"/>
        <v/>
      </c>
    </row>
    <row r="310" spans="2:10" x14ac:dyDescent="0.45">
      <c r="B310" s="179"/>
      <c r="C310" s="248"/>
      <c r="D310" s="248"/>
      <c r="E310" s="248"/>
      <c r="F310" s="248"/>
      <c r="G310" s="146"/>
      <c r="H310" s="146"/>
      <c r="I310" s="253"/>
      <c r="J310" s="249" t="str">
        <f t="shared" si="4"/>
        <v/>
      </c>
    </row>
    <row r="311" spans="2:10" x14ac:dyDescent="0.45">
      <c r="B311" s="179"/>
      <c r="C311" s="248"/>
      <c r="D311" s="248"/>
      <c r="E311" s="248"/>
      <c r="F311" s="248"/>
      <c r="G311" s="146"/>
      <c r="H311" s="146"/>
      <c r="I311" s="253"/>
      <c r="J311" s="249" t="str">
        <f t="shared" si="4"/>
        <v/>
      </c>
    </row>
    <row r="312" spans="2:10" x14ac:dyDescent="0.45">
      <c r="B312" s="179"/>
      <c r="C312" s="248"/>
      <c r="D312" s="248"/>
      <c r="E312" s="248"/>
      <c r="F312" s="248"/>
      <c r="G312" s="146"/>
      <c r="H312" s="146"/>
      <c r="I312" s="253"/>
      <c r="J312" s="249" t="str">
        <f t="shared" si="4"/>
        <v/>
      </c>
    </row>
    <row r="313" spans="2:10" x14ac:dyDescent="0.45">
      <c r="B313" s="179"/>
      <c r="C313" s="248"/>
      <c r="D313" s="248"/>
      <c r="E313" s="248"/>
      <c r="F313" s="248"/>
      <c r="G313" s="146"/>
      <c r="H313" s="146"/>
      <c r="I313" s="253"/>
      <c r="J313" s="249" t="str">
        <f t="shared" si="4"/>
        <v/>
      </c>
    </row>
    <row r="314" spans="2:10" x14ac:dyDescent="0.45">
      <c r="B314" s="179"/>
      <c r="C314" s="248"/>
      <c r="D314" s="248"/>
      <c r="E314" s="248"/>
      <c r="F314" s="248"/>
      <c r="G314" s="146"/>
      <c r="H314" s="146"/>
      <c r="I314" s="253"/>
      <c r="J314" s="249" t="str">
        <f t="shared" si="4"/>
        <v/>
      </c>
    </row>
    <row r="315" spans="2:10" x14ac:dyDescent="0.45">
      <c r="B315" s="179"/>
      <c r="C315" s="248"/>
      <c r="D315" s="248"/>
      <c r="E315" s="248"/>
      <c r="F315" s="248"/>
      <c r="G315" s="146"/>
      <c r="H315" s="146"/>
      <c r="I315" s="253"/>
      <c r="J315" s="249" t="str">
        <f t="shared" si="4"/>
        <v/>
      </c>
    </row>
    <row r="316" spans="2:10" x14ac:dyDescent="0.45">
      <c r="B316" s="179"/>
      <c r="C316" s="248"/>
      <c r="D316" s="248"/>
      <c r="E316" s="248"/>
      <c r="F316" s="248"/>
      <c r="G316" s="146"/>
      <c r="H316" s="146"/>
      <c r="I316" s="253"/>
      <c r="J316" s="249" t="str">
        <f t="shared" si="4"/>
        <v/>
      </c>
    </row>
    <row r="317" spans="2:10" x14ac:dyDescent="0.45">
      <c r="B317" s="179"/>
      <c r="C317" s="248"/>
      <c r="D317" s="248"/>
      <c r="E317" s="248"/>
      <c r="F317" s="248"/>
      <c r="G317" s="146"/>
      <c r="H317" s="146"/>
      <c r="I317" s="253"/>
      <c r="J317" s="249" t="str">
        <f t="shared" si="4"/>
        <v/>
      </c>
    </row>
    <row r="318" spans="2:10" x14ac:dyDescent="0.45">
      <c r="B318" s="179"/>
      <c r="C318" s="248"/>
      <c r="D318" s="248"/>
      <c r="E318" s="248"/>
      <c r="F318" s="248"/>
      <c r="G318" s="146"/>
      <c r="H318" s="146"/>
      <c r="I318" s="253"/>
      <c r="J318" s="249" t="str">
        <f t="shared" si="4"/>
        <v/>
      </c>
    </row>
    <row r="319" spans="2:10" x14ac:dyDescent="0.45">
      <c r="B319" s="179"/>
      <c r="C319" s="248"/>
      <c r="D319" s="248"/>
      <c r="E319" s="248"/>
      <c r="F319" s="248"/>
      <c r="G319" s="146"/>
      <c r="H319" s="146"/>
      <c r="I319" s="253"/>
      <c r="J319" s="249" t="str">
        <f t="shared" si="4"/>
        <v/>
      </c>
    </row>
    <row r="320" spans="2:10" x14ac:dyDescent="0.45">
      <c r="B320" s="179"/>
      <c r="C320" s="248"/>
      <c r="D320" s="248"/>
      <c r="E320" s="248"/>
      <c r="F320" s="248"/>
      <c r="G320" s="146"/>
      <c r="H320" s="146"/>
      <c r="I320" s="253"/>
      <c r="J320" s="249" t="str">
        <f t="shared" si="4"/>
        <v/>
      </c>
    </row>
    <row r="321" spans="2:10" x14ac:dyDescent="0.45">
      <c r="B321" s="179"/>
      <c r="C321" s="248"/>
      <c r="D321" s="248"/>
      <c r="E321" s="248"/>
      <c r="F321" s="248"/>
      <c r="G321" s="146"/>
      <c r="H321" s="146"/>
      <c r="I321" s="253"/>
      <c r="J321" s="249" t="str">
        <f t="shared" si="4"/>
        <v/>
      </c>
    </row>
    <row r="322" spans="2:10" x14ac:dyDescent="0.45">
      <c r="B322" s="179"/>
      <c r="C322" s="248"/>
      <c r="D322" s="248"/>
      <c r="E322" s="248"/>
      <c r="F322" s="248"/>
      <c r="G322" s="146"/>
      <c r="H322" s="146"/>
      <c r="I322" s="253"/>
      <c r="J322" s="249" t="str">
        <f t="shared" ref="J322:J385" si="5">IF(H322="Knows","Knowledge",IF(H322="Knows how","Knowledge",IF(H322="Shows How","Skills",IF(H322="Does","Attitudes",""))))</f>
        <v/>
      </c>
    </row>
    <row r="323" spans="2:10" x14ac:dyDescent="0.45">
      <c r="B323" s="179"/>
      <c r="C323" s="248"/>
      <c r="D323" s="248"/>
      <c r="E323" s="248"/>
      <c r="F323" s="248"/>
      <c r="G323" s="146"/>
      <c r="H323" s="146"/>
      <c r="I323" s="253"/>
      <c r="J323" s="249" t="str">
        <f t="shared" si="5"/>
        <v/>
      </c>
    </row>
    <row r="324" spans="2:10" x14ac:dyDescent="0.45">
      <c r="B324" s="179"/>
      <c r="C324" s="248"/>
      <c r="D324" s="248"/>
      <c r="E324" s="248"/>
      <c r="F324" s="248"/>
      <c r="G324" s="146"/>
      <c r="H324" s="146"/>
      <c r="I324" s="253"/>
      <c r="J324" s="249" t="str">
        <f t="shared" si="5"/>
        <v/>
      </c>
    </row>
    <row r="325" spans="2:10" x14ac:dyDescent="0.45">
      <c r="B325" s="179"/>
      <c r="C325" s="248"/>
      <c r="D325" s="248"/>
      <c r="E325" s="248"/>
      <c r="F325" s="248"/>
      <c r="G325" s="146"/>
      <c r="H325" s="146"/>
      <c r="I325" s="253"/>
      <c r="J325" s="249" t="str">
        <f t="shared" si="5"/>
        <v/>
      </c>
    </row>
    <row r="326" spans="2:10" x14ac:dyDescent="0.45">
      <c r="B326" s="179"/>
      <c r="C326" s="248"/>
      <c r="D326" s="248"/>
      <c r="E326" s="248"/>
      <c r="F326" s="248"/>
      <c r="G326" s="146"/>
      <c r="H326" s="146"/>
      <c r="I326" s="253"/>
      <c r="J326" s="249" t="str">
        <f t="shared" si="5"/>
        <v/>
      </c>
    </row>
    <row r="327" spans="2:10" x14ac:dyDescent="0.45">
      <c r="B327" s="179"/>
      <c r="C327" s="248"/>
      <c r="D327" s="248"/>
      <c r="E327" s="248"/>
      <c r="F327" s="248"/>
      <c r="G327" s="146"/>
      <c r="H327" s="146"/>
      <c r="I327" s="253"/>
      <c r="J327" s="249" t="str">
        <f t="shared" si="5"/>
        <v/>
      </c>
    </row>
    <row r="328" spans="2:10" x14ac:dyDescent="0.45">
      <c r="B328" s="179"/>
      <c r="C328" s="248"/>
      <c r="D328" s="248"/>
      <c r="E328" s="248"/>
      <c r="F328" s="248"/>
      <c r="G328" s="146"/>
      <c r="H328" s="146"/>
      <c r="I328" s="253"/>
      <c r="J328" s="249" t="str">
        <f t="shared" si="5"/>
        <v/>
      </c>
    </row>
    <row r="329" spans="2:10" x14ac:dyDescent="0.45">
      <c r="B329" s="179"/>
      <c r="C329" s="248"/>
      <c r="D329" s="248"/>
      <c r="E329" s="248"/>
      <c r="F329" s="248"/>
      <c r="G329" s="146"/>
      <c r="H329" s="146"/>
      <c r="I329" s="253"/>
      <c r="J329" s="249" t="str">
        <f t="shared" si="5"/>
        <v/>
      </c>
    </row>
    <row r="330" spans="2:10" x14ac:dyDescent="0.45">
      <c r="B330" s="179"/>
      <c r="C330" s="248"/>
      <c r="D330" s="248"/>
      <c r="E330" s="248"/>
      <c r="F330" s="248"/>
      <c r="G330" s="146"/>
      <c r="H330" s="146"/>
      <c r="I330" s="253"/>
      <c r="J330" s="249" t="str">
        <f t="shared" si="5"/>
        <v/>
      </c>
    </row>
    <row r="331" spans="2:10" x14ac:dyDescent="0.45">
      <c r="B331" s="179"/>
      <c r="C331" s="248"/>
      <c r="D331" s="248"/>
      <c r="E331" s="248"/>
      <c r="F331" s="248"/>
      <c r="G331" s="146"/>
      <c r="H331" s="146"/>
      <c r="I331" s="253"/>
      <c r="J331" s="249" t="str">
        <f t="shared" si="5"/>
        <v/>
      </c>
    </row>
    <row r="332" spans="2:10" x14ac:dyDescent="0.45">
      <c r="B332" s="179"/>
      <c r="C332" s="248"/>
      <c r="D332" s="248"/>
      <c r="E332" s="248"/>
      <c r="F332" s="248"/>
      <c r="G332" s="146"/>
      <c r="H332" s="146"/>
      <c r="I332" s="253"/>
      <c r="J332" s="249" t="str">
        <f t="shared" si="5"/>
        <v/>
      </c>
    </row>
    <row r="333" spans="2:10" x14ac:dyDescent="0.45">
      <c r="B333" s="179"/>
      <c r="C333" s="248"/>
      <c r="D333" s="248"/>
      <c r="E333" s="248"/>
      <c r="F333" s="248"/>
      <c r="G333" s="146"/>
      <c r="H333" s="146"/>
      <c r="I333" s="253"/>
      <c r="J333" s="249" t="str">
        <f t="shared" si="5"/>
        <v/>
      </c>
    </row>
    <row r="334" spans="2:10" x14ac:dyDescent="0.45">
      <c r="B334" s="179"/>
      <c r="C334" s="248"/>
      <c r="D334" s="248"/>
      <c r="E334" s="248"/>
      <c r="F334" s="248"/>
      <c r="G334" s="146"/>
      <c r="H334" s="146"/>
      <c r="I334" s="253"/>
      <c r="J334" s="249" t="str">
        <f t="shared" si="5"/>
        <v/>
      </c>
    </row>
    <row r="335" spans="2:10" x14ac:dyDescent="0.45">
      <c r="B335" s="179"/>
      <c r="C335" s="248"/>
      <c r="D335" s="248"/>
      <c r="E335" s="248"/>
      <c r="F335" s="248"/>
      <c r="G335" s="146"/>
      <c r="H335" s="146"/>
      <c r="I335" s="253"/>
      <c r="J335" s="249" t="str">
        <f t="shared" si="5"/>
        <v/>
      </c>
    </row>
    <row r="336" spans="2:10" x14ac:dyDescent="0.45">
      <c r="B336" s="179"/>
      <c r="C336" s="248"/>
      <c r="D336" s="248"/>
      <c r="E336" s="248"/>
      <c r="F336" s="248"/>
      <c r="G336" s="146"/>
      <c r="H336" s="146"/>
      <c r="I336" s="253"/>
      <c r="J336" s="249" t="str">
        <f t="shared" si="5"/>
        <v/>
      </c>
    </row>
    <row r="337" spans="2:10" x14ac:dyDescent="0.45">
      <c r="B337" s="179"/>
      <c r="C337" s="248"/>
      <c r="D337" s="248"/>
      <c r="E337" s="248"/>
      <c r="F337" s="248"/>
      <c r="G337" s="146"/>
      <c r="H337" s="146"/>
      <c r="I337" s="253"/>
      <c r="J337" s="249" t="str">
        <f t="shared" si="5"/>
        <v/>
      </c>
    </row>
    <row r="338" spans="2:10" x14ac:dyDescent="0.45">
      <c r="B338" s="179"/>
      <c r="C338" s="248"/>
      <c r="D338" s="248"/>
      <c r="E338" s="248"/>
      <c r="F338" s="248"/>
      <c r="G338" s="146"/>
      <c r="H338" s="146"/>
      <c r="I338" s="253"/>
      <c r="J338" s="249" t="str">
        <f t="shared" si="5"/>
        <v/>
      </c>
    </row>
    <row r="339" spans="2:10" x14ac:dyDescent="0.45">
      <c r="B339" s="179"/>
      <c r="C339" s="248"/>
      <c r="D339" s="248"/>
      <c r="E339" s="248"/>
      <c r="F339" s="248"/>
      <c r="G339" s="146"/>
      <c r="H339" s="146"/>
      <c r="I339" s="253"/>
      <c r="J339" s="249" t="str">
        <f t="shared" si="5"/>
        <v/>
      </c>
    </row>
    <row r="340" spans="2:10" x14ac:dyDescent="0.45">
      <c r="B340" s="179"/>
      <c r="C340" s="248"/>
      <c r="D340" s="248"/>
      <c r="E340" s="248"/>
      <c r="F340" s="248"/>
      <c r="G340" s="146"/>
      <c r="H340" s="146"/>
      <c r="I340" s="253"/>
      <c r="J340" s="249" t="str">
        <f t="shared" si="5"/>
        <v/>
      </c>
    </row>
    <row r="341" spans="2:10" x14ac:dyDescent="0.45">
      <c r="B341" s="179"/>
      <c r="C341" s="248"/>
      <c r="D341" s="248"/>
      <c r="E341" s="248"/>
      <c r="F341" s="248"/>
      <c r="G341" s="146"/>
      <c r="H341" s="146"/>
      <c r="I341" s="253"/>
      <c r="J341" s="249" t="str">
        <f t="shared" si="5"/>
        <v/>
      </c>
    </row>
    <row r="342" spans="2:10" x14ac:dyDescent="0.45">
      <c r="B342" s="179"/>
      <c r="C342" s="248"/>
      <c r="D342" s="248"/>
      <c r="E342" s="248"/>
      <c r="F342" s="248"/>
      <c r="G342" s="146"/>
      <c r="H342" s="146"/>
      <c r="I342" s="253"/>
      <c r="J342" s="249" t="str">
        <f t="shared" si="5"/>
        <v/>
      </c>
    </row>
    <row r="343" spans="2:10" x14ac:dyDescent="0.45">
      <c r="B343" s="179"/>
      <c r="C343" s="248"/>
      <c r="D343" s="248"/>
      <c r="E343" s="248"/>
      <c r="F343" s="248"/>
      <c r="G343" s="146"/>
      <c r="H343" s="146"/>
      <c r="I343" s="253"/>
      <c r="J343" s="249" t="str">
        <f t="shared" si="5"/>
        <v/>
      </c>
    </row>
    <row r="344" spans="2:10" x14ac:dyDescent="0.45">
      <c r="B344" s="179"/>
      <c r="C344" s="248"/>
      <c r="D344" s="248"/>
      <c r="E344" s="248"/>
      <c r="F344" s="248"/>
      <c r="G344" s="146"/>
      <c r="H344" s="146"/>
      <c r="I344" s="253"/>
      <c r="J344" s="249" t="str">
        <f t="shared" si="5"/>
        <v/>
      </c>
    </row>
    <row r="345" spans="2:10" x14ac:dyDescent="0.45">
      <c r="B345" s="179"/>
      <c r="C345" s="248"/>
      <c r="D345" s="248"/>
      <c r="E345" s="248"/>
      <c r="F345" s="248"/>
      <c r="G345" s="146"/>
      <c r="H345" s="146"/>
      <c r="I345" s="253"/>
      <c r="J345" s="249" t="str">
        <f t="shared" si="5"/>
        <v/>
      </c>
    </row>
    <row r="346" spans="2:10" x14ac:dyDescent="0.45">
      <c r="B346" s="179"/>
      <c r="C346" s="248"/>
      <c r="D346" s="248"/>
      <c r="E346" s="248"/>
      <c r="F346" s="248"/>
      <c r="G346" s="146"/>
      <c r="H346" s="146"/>
      <c r="I346" s="253"/>
      <c r="J346" s="249" t="str">
        <f t="shared" si="5"/>
        <v/>
      </c>
    </row>
    <row r="347" spans="2:10" x14ac:dyDescent="0.45">
      <c r="B347" s="179"/>
      <c r="C347" s="248"/>
      <c r="D347" s="248"/>
      <c r="E347" s="248"/>
      <c r="F347" s="248"/>
      <c r="G347" s="146"/>
      <c r="H347" s="146"/>
      <c r="I347" s="253"/>
      <c r="J347" s="249" t="str">
        <f t="shared" si="5"/>
        <v/>
      </c>
    </row>
    <row r="348" spans="2:10" x14ac:dyDescent="0.45">
      <c r="B348" s="179"/>
      <c r="C348" s="248"/>
      <c r="D348" s="248"/>
      <c r="E348" s="248"/>
      <c r="F348" s="248"/>
      <c r="G348" s="146"/>
      <c r="H348" s="146"/>
      <c r="I348" s="253"/>
      <c r="J348" s="249" t="str">
        <f t="shared" si="5"/>
        <v/>
      </c>
    </row>
    <row r="349" spans="2:10" x14ac:dyDescent="0.45">
      <c r="B349" s="179"/>
      <c r="C349" s="248"/>
      <c r="D349" s="248"/>
      <c r="E349" s="248"/>
      <c r="F349" s="248"/>
      <c r="G349" s="146"/>
      <c r="H349" s="146"/>
      <c r="I349" s="253"/>
      <c r="J349" s="249" t="str">
        <f t="shared" si="5"/>
        <v/>
      </c>
    </row>
    <row r="350" spans="2:10" x14ac:dyDescent="0.45">
      <c r="B350" s="179"/>
      <c r="C350" s="248"/>
      <c r="D350" s="248"/>
      <c r="E350" s="248"/>
      <c r="F350" s="248"/>
      <c r="G350" s="146"/>
      <c r="H350" s="146"/>
      <c r="I350" s="253"/>
      <c r="J350" s="249" t="str">
        <f t="shared" si="5"/>
        <v/>
      </c>
    </row>
    <row r="351" spans="2:10" x14ac:dyDescent="0.45">
      <c r="B351" s="179"/>
      <c r="C351" s="248"/>
      <c r="D351" s="248"/>
      <c r="E351" s="248"/>
      <c r="F351" s="248"/>
      <c r="G351" s="146"/>
      <c r="H351" s="146"/>
      <c r="I351" s="253"/>
      <c r="J351" s="249" t="str">
        <f t="shared" si="5"/>
        <v/>
      </c>
    </row>
    <row r="352" spans="2:10" x14ac:dyDescent="0.45">
      <c r="B352" s="179"/>
      <c r="C352" s="248"/>
      <c r="D352" s="248"/>
      <c r="E352" s="248"/>
      <c r="F352" s="248"/>
      <c r="G352" s="146"/>
      <c r="H352" s="146"/>
      <c r="I352" s="253"/>
      <c r="J352" s="249" t="str">
        <f t="shared" si="5"/>
        <v/>
      </c>
    </row>
    <row r="353" spans="2:10" x14ac:dyDescent="0.45">
      <c r="B353" s="179"/>
      <c r="C353" s="248"/>
      <c r="D353" s="248"/>
      <c r="E353" s="248"/>
      <c r="F353" s="248"/>
      <c r="G353" s="146"/>
      <c r="H353" s="146"/>
      <c r="I353" s="253"/>
      <c r="J353" s="249" t="str">
        <f t="shared" si="5"/>
        <v/>
      </c>
    </row>
    <row r="354" spans="2:10" x14ac:dyDescent="0.45">
      <c r="B354" s="179"/>
      <c r="C354" s="248"/>
      <c r="D354" s="248"/>
      <c r="E354" s="248"/>
      <c r="F354" s="248"/>
      <c r="G354" s="146"/>
      <c r="H354" s="146"/>
      <c r="I354" s="253"/>
      <c r="J354" s="249" t="str">
        <f t="shared" si="5"/>
        <v/>
      </c>
    </row>
    <row r="355" spans="2:10" x14ac:dyDescent="0.45">
      <c r="B355" s="179"/>
      <c r="C355" s="248"/>
      <c r="D355" s="248"/>
      <c r="E355" s="248"/>
      <c r="F355" s="248"/>
      <c r="G355" s="146"/>
      <c r="H355" s="146"/>
      <c r="I355" s="253"/>
      <c r="J355" s="249" t="str">
        <f t="shared" si="5"/>
        <v/>
      </c>
    </row>
    <row r="356" spans="2:10" x14ac:dyDescent="0.45">
      <c r="B356" s="179"/>
      <c r="C356" s="248"/>
      <c r="D356" s="248"/>
      <c r="E356" s="248"/>
      <c r="F356" s="248"/>
      <c r="G356" s="146"/>
      <c r="H356" s="146"/>
      <c r="I356" s="253"/>
      <c r="J356" s="249" t="str">
        <f t="shared" si="5"/>
        <v/>
      </c>
    </row>
    <row r="357" spans="2:10" x14ac:dyDescent="0.45">
      <c r="B357" s="179"/>
      <c r="C357" s="248"/>
      <c r="D357" s="248"/>
      <c r="E357" s="248"/>
      <c r="F357" s="248"/>
      <c r="G357" s="146"/>
      <c r="H357" s="146"/>
      <c r="I357" s="253"/>
      <c r="J357" s="249" t="str">
        <f t="shared" si="5"/>
        <v/>
      </c>
    </row>
    <row r="358" spans="2:10" x14ac:dyDescent="0.45">
      <c r="B358" s="179"/>
      <c r="C358" s="248"/>
      <c r="D358" s="248"/>
      <c r="E358" s="248"/>
      <c r="F358" s="248"/>
      <c r="G358" s="146"/>
      <c r="H358" s="146"/>
      <c r="I358" s="253"/>
      <c r="J358" s="249" t="str">
        <f t="shared" si="5"/>
        <v/>
      </c>
    </row>
    <row r="359" spans="2:10" x14ac:dyDescent="0.45">
      <c r="B359" s="179"/>
      <c r="C359" s="248"/>
      <c r="D359" s="248"/>
      <c r="E359" s="248"/>
      <c r="F359" s="248"/>
      <c r="G359" s="146"/>
      <c r="H359" s="146"/>
      <c r="I359" s="253"/>
      <c r="J359" s="249" t="str">
        <f t="shared" si="5"/>
        <v/>
      </c>
    </row>
    <row r="360" spans="2:10" x14ac:dyDescent="0.45">
      <c r="B360" s="179"/>
      <c r="C360" s="248"/>
      <c r="D360" s="248"/>
      <c r="E360" s="248"/>
      <c r="F360" s="248"/>
      <c r="G360" s="146"/>
      <c r="H360" s="146"/>
      <c r="I360" s="253"/>
      <c r="J360" s="249" t="str">
        <f t="shared" si="5"/>
        <v/>
      </c>
    </row>
    <row r="361" spans="2:10" x14ac:dyDescent="0.45">
      <c r="B361" s="179"/>
      <c r="C361" s="248"/>
      <c r="D361" s="248"/>
      <c r="E361" s="248"/>
      <c r="F361" s="248"/>
      <c r="G361" s="146"/>
      <c r="H361" s="146"/>
      <c r="I361" s="253"/>
      <c r="J361" s="249" t="str">
        <f t="shared" si="5"/>
        <v/>
      </c>
    </row>
    <row r="362" spans="2:10" x14ac:dyDescent="0.45">
      <c r="B362" s="179"/>
      <c r="C362" s="248"/>
      <c r="D362" s="248"/>
      <c r="E362" s="248"/>
      <c r="F362" s="248"/>
      <c r="G362" s="146"/>
      <c r="H362" s="146"/>
      <c r="I362" s="253"/>
      <c r="J362" s="249" t="str">
        <f t="shared" si="5"/>
        <v/>
      </c>
    </row>
    <row r="363" spans="2:10" x14ac:dyDescent="0.45">
      <c r="B363" s="179"/>
      <c r="C363" s="248"/>
      <c r="D363" s="248"/>
      <c r="E363" s="248"/>
      <c r="F363" s="248"/>
      <c r="G363" s="146"/>
      <c r="H363" s="146"/>
      <c r="I363" s="253"/>
      <c r="J363" s="249" t="str">
        <f t="shared" si="5"/>
        <v/>
      </c>
    </row>
    <row r="364" spans="2:10" x14ac:dyDescent="0.45">
      <c r="B364" s="179"/>
      <c r="C364" s="248"/>
      <c r="D364" s="248"/>
      <c r="E364" s="248"/>
      <c r="F364" s="248"/>
      <c r="G364" s="146"/>
      <c r="H364" s="146"/>
      <c r="I364" s="253"/>
      <c r="J364" s="249" t="str">
        <f t="shared" si="5"/>
        <v/>
      </c>
    </row>
    <row r="365" spans="2:10" x14ac:dyDescent="0.45">
      <c r="B365" s="179"/>
      <c r="C365" s="248"/>
      <c r="D365" s="248"/>
      <c r="E365" s="248"/>
      <c r="F365" s="248"/>
      <c r="G365" s="146"/>
      <c r="H365" s="146"/>
      <c r="I365" s="253"/>
      <c r="J365" s="249" t="str">
        <f t="shared" si="5"/>
        <v/>
      </c>
    </row>
    <row r="366" spans="2:10" x14ac:dyDescent="0.45">
      <c r="B366" s="179"/>
      <c r="C366" s="248"/>
      <c r="D366" s="248"/>
      <c r="E366" s="248"/>
      <c r="F366" s="248"/>
      <c r="G366" s="146"/>
      <c r="H366" s="146"/>
      <c r="I366" s="253"/>
      <c r="J366" s="249" t="str">
        <f t="shared" si="5"/>
        <v/>
      </c>
    </row>
    <row r="367" spans="2:10" x14ac:dyDescent="0.45">
      <c r="B367" s="179"/>
      <c r="C367" s="248"/>
      <c r="D367" s="248"/>
      <c r="E367" s="248"/>
      <c r="F367" s="248"/>
      <c r="G367" s="146"/>
      <c r="H367" s="146"/>
      <c r="I367" s="253"/>
      <c r="J367" s="249" t="str">
        <f t="shared" si="5"/>
        <v/>
      </c>
    </row>
    <row r="368" spans="2:10" x14ac:dyDescent="0.45">
      <c r="B368" s="179"/>
      <c r="C368" s="248"/>
      <c r="D368" s="248"/>
      <c r="E368" s="248"/>
      <c r="F368" s="248"/>
      <c r="G368" s="146"/>
      <c r="H368" s="146"/>
      <c r="I368" s="253"/>
      <c r="J368" s="249" t="str">
        <f t="shared" si="5"/>
        <v/>
      </c>
    </row>
    <row r="369" spans="2:10" x14ac:dyDescent="0.45">
      <c r="B369" s="179"/>
      <c r="C369" s="248"/>
      <c r="D369" s="248"/>
      <c r="E369" s="248"/>
      <c r="F369" s="248"/>
      <c r="G369" s="146"/>
      <c r="H369" s="146"/>
      <c r="I369" s="253"/>
      <c r="J369" s="249" t="str">
        <f t="shared" si="5"/>
        <v/>
      </c>
    </row>
    <row r="370" spans="2:10" x14ac:dyDescent="0.45">
      <c r="B370" s="179"/>
      <c r="C370" s="248"/>
      <c r="D370" s="248"/>
      <c r="E370" s="248"/>
      <c r="F370" s="248"/>
      <c r="G370" s="146"/>
      <c r="H370" s="146"/>
      <c r="I370" s="253"/>
      <c r="J370" s="249" t="str">
        <f t="shared" si="5"/>
        <v/>
      </c>
    </row>
    <row r="371" spans="2:10" x14ac:dyDescent="0.45">
      <c r="B371" s="179"/>
      <c r="C371" s="248"/>
      <c r="D371" s="248"/>
      <c r="E371" s="248"/>
      <c r="F371" s="248"/>
      <c r="G371" s="146"/>
      <c r="H371" s="146"/>
      <c r="I371" s="253"/>
      <c r="J371" s="249" t="str">
        <f t="shared" si="5"/>
        <v/>
      </c>
    </row>
    <row r="372" spans="2:10" x14ac:dyDescent="0.45">
      <c r="B372" s="179"/>
      <c r="C372" s="248"/>
      <c r="D372" s="248"/>
      <c r="E372" s="248"/>
      <c r="F372" s="248"/>
      <c r="G372" s="146"/>
      <c r="H372" s="146"/>
      <c r="I372" s="253"/>
      <c r="J372" s="249" t="str">
        <f t="shared" si="5"/>
        <v/>
      </c>
    </row>
    <row r="373" spans="2:10" x14ac:dyDescent="0.45">
      <c r="B373" s="179"/>
      <c r="C373" s="248"/>
      <c r="D373" s="248"/>
      <c r="E373" s="248"/>
      <c r="F373" s="248"/>
      <c r="G373" s="146"/>
      <c r="H373" s="146"/>
      <c r="I373" s="253"/>
      <c r="J373" s="249" t="str">
        <f t="shared" si="5"/>
        <v/>
      </c>
    </row>
    <row r="374" spans="2:10" x14ac:dyDescent="0.45">
      <c r="B374" s="179"/>
      <c r="C374" s="248"/>
      <c r="D374" s="248"/>
      <c r="E374" s="248"/>
      <c r="F374" s="248"/>
      <c r="G374" s="146"/>
      <c r="H374" s="146"/>
      <c r="I374" s="253"/>
      <c r="J374" s="249" t="str">
        <f t="shared" si="5"/>
        <v/>
      </c>
    </row>
    <row r="375" spans="2:10" x14ac:dyDescent="0.45">
      <c r="B375" s="179"/>
      <c r="C375" s="248"/>
      <c r="D375" s="248"/>
      <c r="E375" s="248"/>
      <c r="F375" s="248"/>
      <c r="G375" s="146"/>
      <c r="H375" s="146"/>
      <c r="I375" s="253"/>
      <c r="J375" s="249" t="str">
        <f t="shared" si="5"/>
        <v/>
      </c>
    </row>
    <row r="376" spans="2:10" x14ac:dyDescent="0.45">
      <c r="B376" s="179"/>
      <c r="C376" s="248"/>
      <c r="D376" s="248"/>
      <c r="E376" s="248"/>
      <c r="F376" s="248"/>
      <c r="G376" s="146"/>
      <c r="H376" s="146"/>
      <c r="I376" s="253"/>
      <c r="J376" s="249" t="str">
        <f t="shared" si="5"/>
        <v/>
      </c>
    </row>
    <row r="377" spans="2:10" x14ac:dyDescent="0.45">
      <c r="B377" s="179"/>
      <c r="C377" s="248"/>
      <c r="D377" s="248"/>
      <c r="E377" s="248"/>
      <c r="F377" s="248"/>
      <c r="G377" s="146"/>
      <c r="H377" s="146"/>
      <c r="I377" s="253"/>
      <c r="J377" s="249" t="str">
        <f t="shared" si="5"/>
        <v/>
      </c>
    </row>
    <row r="378" spans="2:10" x14ac:dyDescent="0.45">
      <c r="B378" s="179"/>
      <c r="C378" s="248"/>
      <c r="D378" s="248"/>
      <c r="E378" s="248"/>
      <c r="F378" s="248"/>
      <c r="G378" s="146"/>
      <c r="H378" s="146"/>
      <c r="I378" s="253"/>
      <c r="J378" s="249" t="str">
        <f t="shared" si="5"/>
        <v/>
      </c>
    </row>
    <row r="379" spans="2:10" x14ac:dyDescent="0.45">
      <c r="B379" s="179"/>
      <c r="C379" s="248"/>
      <c r="D379" s="248"/>
      <c r="E379" s="248"/>
      <c r="F379" s="248"/>
      <c r="G379" s="146"/>
      <c r="H379" s="146"/>
      <c r="I379" s="253"/>
      <c r="J379" s="249" t="str">
        <f t="shared" si="5"/>
        <v/>
      </c>
    </row>
    <row r="380" spans="2:10" x14ac:dyDescent="0.45">
      <c r="B380" s="179"/>
      <c r="C380" s="248"/>
      <c r="D380" s="248"/>
      <c r="E380" s="248"/>
      <c r="F380" s="248"/>
      <c r="G380" s="146"/>
      <c r="H380" s="146"/>
      <c r="I380" s="253"/>
      <c r="J380" s="249" t="str">
        <f t="shared" si="5"/>
        <v/>
      </c>
    </row>
    <row r="381" spans="2:10" x14ac:dyDescent="0.45">
      <c r="B381" s="179"/>
      <c r="C381" s="248"/>
      <c r="D381" s="248"/>
      <c r="E381" s="248"/>
      <c r="F381" s="248"/>
      <c r="G381" s="146"/>
      <c r="H381" s="146"/>
      <c r="I381" s="253"/>
      <c r="J381" s="249" t="str">
        <f t="shared" si="5"/>
        <v/>
      </c>
    </row>
    <row r="382" spans="2:10" x14ac:dyDescent="0.45">
      <c r="B382" s="179"/>
      <c r="C382" s="248"/>
      <c r="D382" s="248"/>
      <c r="E382" s="248"/>
      <c r="F382" s="248"/>
      <c r="G382" s="146"/>
      <c r="H382" s="146"/>
      <c r="I382" s="253"/>
      <c r="J382" s="249" t="str">
        <f t="shared" si="5"/>
        <v/>
      </c>
    </row>
    <row r="383" spans="2:10" x14ac:dyDescent="0.45">
      <c r="B383" s="179"/>
      <c r="C383" s="248"/>
      <c r="D383" s="248"/>
      <c r="E383" s="248"/>
      <c r="F383" s="248"/>
      <c r="G383" s="146"/>
      <c r="H383" s="146"/>
      <c r="I383" s="253"/>
      <c r="J383" s="249" t="str">
        <f t="shared" si="5"/>
        <v/>
      </c>
    </row>
    <row r="384" spans="2:10" x14ac:dyDescent="0.45">
      <c r="B384" s="179"/>
      <c r="C384" s="248"/>
      <c r="D384" s="248"/>
      <c r="E384" s="248"/>
      <c r="F384" s="248"/>
      <c r="G384" s="146"/>
      <c r="H384" s="146"/>
      <c r="I384" s="253"/>
      <c r="J384" s="249" t="str">
        <f t="shared" si="5"/>
        <v/>
      </c>
    </row>
    <row r="385" spans="2:10" x14ac:dyDescent="0.45">
      <c r="B385" s="179"/>
      <c r="C385" s="248"/>
      <c r="D385" s="248"/>
      <c r="E385" s="248"/>
      <c r="F385" s="248"/>
      <c r="G385" s="146"/>
      <c r="H385" s="146"/>
      <c r="I385" s="253"/>
      <c r="J385" s="249" t="str">
        <f t="shared" si="5"/>
        <v/>
      </c>
    </row>
    <row r="386" spans="2:10" x14ac:dyDescent="0.45">
      <c r="B386" s="179"/>
      <c r="C386" s="248"/>
      <c r="D386" s="248"/>
      <c r="E386" s="248"/>
      <c r="F386" s="248"/>
      <c r="G386" s="146"/>
      <c r="H386" s="146"/>
      <c r="I386" s="253"/>
      <c r="J386" s="249" t="str">
        <f t="shared" ref="J386:J449" si="6">IF(H386="Knows","Knowledge",IF(H386="Knows how","Knowledge",IF(H386="Shows How","Skills",IF(H386="Does","Attitudes",""))))</f>
        <v/>
      </c>
    </row>
    <row r="387" spans="2:10" x14ac:dyDescent="0.45">
      <c r="B387" s="179"/>
      <c r="C387" s="248"/>
      <c r="D387" s="248"/>
      <c r="E387" s="248"/>
      <c r="F387" s="248"/>
      <c r="G387" s="146"/>
      <c r="H387" s="146"/>
      <c r="I387" s="253"/>
      <c r="J387" s="249" t="str">
        <f t="shared" si="6"/>
        <v/>
      </c>
    </row>
    <row r="388" spans="2:10" x14ac:dyDescent="0.45">
      <c r="B388" s="179"/>
      <c r="C388" s="248"/>
      <c r="D388" s="248"/>
      <c r="E388" s="248"/>
      <c r="F388" s="248"/>
      <c r="G388" s="146"/>
      <c r="H388" s="146"/>
      <c r="I388" s="253"/>
      <c r="J388" s="249" t="str">
        <f t="shared" si="6"/>
        <v/>
      </c>
    </row>
    <row r="389" spans="2:10" x14ac:dyDescent="0.45">
      <c r="B389" s="179"/>
      <c r="C389" s="248"/>
      <c r="D389" s="248"/>
      <c r="E389" s="248"/>
      <c r="F389" s="248"/>
      <c r="G389" s="146"/>
      <c r="H389" s="146"/>
      <c r="I389" s="253"/>
      <c r="J389" s="249" t="str">
        <f t="shared" si="6"/>
        <v/>
      </c>
    </row>
    <row r="390" spans="2:10" x14ac:dyDescent="0.45">
      <c r="B390" s="179"/>
      <c r="C390" s="248"/>
      <c r="D390" s="248"/>
      <c r="E390" s="248"/>
      <c r="F390" s="248"/>
      <c r="G390" s="146"/>
      <c r="H390" s="146"/>
      <c r="I390" s="253"/>
      <c r="J390" s="249" t="str">
        <f t="shared" si="6"/>
        <v/>
      </c>
    </row>
    <row r="391" spans="2:10" x14ac:dyDescent="0.45">
      <c r="B391" s="179"/>
      <c r="C391" s="248"/>
      <c r="D391" s="248"/>
      <c r="E391" s="248"/>
      <c r="F391" s="248"/>
      <c r="G391" s="146"/>
      <c r="H391" s="146"/>
      <c r="I391" s="253"/>
      <c r="J391" s="249" t="str">
        <f t="shared" si="6"/>
        <v/>
      </c>
    </row>
    <row r="392" spans="2:10" x14ac:dyDescent="0.45">
      <c r="B392" s="179"/>
      <c r="C392" s="248"/>
      <c r="D392" s="248"/>
      <c r="E392" s="248"/>
      <c r="F392" s="248"/>
      <c r="G392" s="146"/>
      <c r="H392" s="146"/>
      <c r="I392" s="253"/>
      <c r="J392" s="249" t="str">
        <f t="shared" si="6"/>
        <v/>
      </c>
    </row>
    <row r="393" spans="2:10" x14ac:dyDescent="0.45">
      <c r="B393" s="179"/>
      <c r="C393" s="248"/>
      <c r="D393" s="248"/>
      <c r="E393" s="248"/>
      <c r="F393" s="248"/>
      <c r="G393" s="146"/>
      <c r="H393" s="146"/>
      <c r="I393" s="253"/>
      <c r="J393" s="249" t="str">
        <f t="shared" si="6"/>
        <v/>
      </c>
    </row>
    <row r="394" spans="2:10" x14ac:dyDescent="0.45">
      <c r="B394" s="179"/>
      <c r="C394" s="248"/>
      <c r="D394" s="248"/>
      <c r="E394" s="248"/>
      <c r="F394" s="248"/>
      <c r="G394" s="146"/>
      <c r="H394" s="146"/>
      <c r="I394" s="253"/>
      <c r="J394" s="249" t="str">
        <f t="shared" si="6"/>
        <v/>
      </c>
    </row>
    <row r="395" spans="2:10" x14ac:dyDescent="0.45">
      <c r="B395" s="179"/>
      <c r="C395" s="248"/>
      <c r="D395" s="248"/>
      <c r="E395" s="248"/>
      <c r="F395" s="248"/>
      <c r="G395" s="146"/>
      <c r="H395" s="146"/>
      <c r="I395" s="253"/>
      <c r="J395" s="249" t="str">
        <f t="shared" si="6"/>
        <v/>
      </c>
    </row>
    <row r="396" spans="2:10" x14ac:dyDescent="0.45">
      <c r="B396" s="179"/>
      <c r="C396" s="248"/>
      <c r="D396" s="248"/>
      <c r="E396" s="248"/>
      <c r="F396" s="248"/>
      <c r="G396" s="146"/>
      <c r="H396" s="146"/>
      <c r="I396" s="253"/>
      <c r="J396" s="249" t="str">
        <f t="shared" si="6"/>
        <v/>
      </c>
    </row>
    <row r="397" spans="2:10" x14ac:dyDescent="0.45">
      <c r="B397" s="179"/>
      <c r="C397" s="248"/>
      <c r="D397" s="248"/>
      <c r="E397" s="248"/>
      <c r="F397" s="248"/>
      <c r="G397" s="146"/>
      <c r="H397" s="146"/>
      <c r="I397" s="253"/>
      <c r="J397" s="249" t="str">
        <f t="shared" si="6"/>
        <v/>
      </c>
    </row>
    <row r="398" spans="2:10" x14ac:dyDescent="0.45">
      <c r="B398" s="179"/>
      <c r="C398" s="248"/>
      <c r="D398" s="248"/>
      <c r="E398" s="248"/>
      <c r="F398" s="248"/>
      <c r="G398" s="146"/>
      <c r="H398" s="146"/>
      <c r="I398" s="253"/>
      <c r="J398" s="249" t="str">
        <f t="shared" si="6"/>
        <v/>
      </c>
    </row>
    <row r="399" spans="2:10" x14ac:dyDescent="0.45">
      <c r="B399" s="179"/>
      <c r="C399" s="248"/>
      <c r="D399" s="248"/>
      <c r="E399" s="248"/>
      <c r="F399" s="248"/>
      <c r="G399" s="146"/>
      <c r="H399" s="146"/>
      <c r="I399" s="253"/>
      <c r="J399" s="249" t="str">
        <f t="shared" si="6"/>
        <v/>
      </c>
    </row>
    <row r="400" spans="2:10" x14ac:dyDescent="0.45">
      <c r="B400" s="179"/>
      <c r="C400" s="248"/>
      <c r="D400" s="248"/>
      <c r="E400" s="248"/>
      <c r="F400" s="248"/>
      <c r="G400" s="146"/>
      <c r="H400" s="146"/>
      <c r="I400" s="253"/>
      <c r="J400" s="249" t="str">
        <f t="shared" si="6"/>
        <v/>
      </c>
    </row>
    <row r="401" spans="2:10" x14ac:dyDescent="0.45">
      <c r="B401" s="179"/>
      <c r="C401" s="248"/>
      <c r="D401" s="248"/>
      <c r="E401" s="248"/>
      <c r="F401" s="248"/>
      <c r="G401" s="146"/>
      <c r="H401" s="146"/>
      <c r="I401" s="253"/>
      <c r="J401" s="249" t="str">
        <f t="shared" si="6"/>
        <v/>
      </c>
    </row>
    <row r="402" spans="2:10" x14ac:dyDescent="0.45">
      <c r="B402" s="179"/>
      <c r="C402" s="248"/>
      <c r="D402" s="248"/>
      <c r="E402" s="248"/>
      <c r="F402" s="248"/>
      <c r="G402" s="146"/>
      <c r="H402" s="146"/>
      <c r="I402" s="253"/>
      <c r="J402" s="249" t="str">
        <f t="shared" si="6"/>
        <v/>
      </c>
    </row>
    <row r="403" spans="2:10" x14ac:dyDescent="0.45">
      <c r="B403" s="179"/>
      <c r="C403" s="248"/>
      <c r="D403" s="248"/>
      <c r="E403" s="248"/>
      <c r="F403" s="248"/>
      <c r="G403" s="146"/>
      <c r="H403" s="146"/>
      <c r="I403" s="253"/>
      <c r="J403" s="249" t="str">
        <f t="shared" si="6"/>
        <v/>
      </c>
    </row>
    <row r="404" spans="2:10" x14ac:dyDescent="0.45">
      <c r="B404" s="179"/>
      <c r="C404" s="248"/>
      <c r="D404" s="248"/>
      <c r="E404" s="248"/>
      <c r="F404" s="248"/>
      <c r="G404" s="146"/>
      <c r="H404" s="146"/>
      <c r="I404" s="253"/>
      <c r="J404" s="249" t="str">
        <f t="shared" si="6"/>
        <v/>
      </c>
    </row>
    <row r="405" spans="2:10" x14ac:dyDescent="0.45">
      <c r="B405" s="179"/>
      <c r="C405" s="248"/>
      <c r="D405" s="248"/>
      <c r="E405" s="248"/>
      <c r="F405" s="248"/>
      <c r="G405" s="146"/>
      <c r="H405" s="146"/>
      <c r="I405" s="253"/>
      <c r="J405" s="249" t="str">
        <f t="shared" si="6"/>
        <v/>
      </c>
    </row>
    <row r="406" spans="2:10" x14ac:dyDescent="0.45">
      <c r="B406" s="179"/>
      <c r="C406" s="248"/>
      <c r="D406" s="248"/>
      <c r="E406" s="248"/>
      <c r="F406" s="248"/>
      <c r="G406" s="146"/>
      <c r="H406" s="146"/>
      <c r="I406" s="253"/>
      <c r="J406" s="249" t="str">
        <f t="shared" si="6"/>
        <v/>
      </c>
    </row>
    <row r="407" spans="2:10" x14ac:dyDescent="0.45">
      <c r="B407" s="179"/>
      <c r="C407" s="248"/>
      <c r="D407" s="248"/>
      <c r="E407" s="248"/>
      <c r="F407" s="248"/>
      <c r="G407" s="146"/>
      <c r="H407" s="146"/>
      <c r="I407" s="253"/>
      <c r="J407" s="249" t="str">
        <f t="shared" si="6"/>
        <v/>
      </c>
    </row>
    <row r="408" spans="2:10" x14ac:dyDescent="0.45">
      <c r="B408" s="179"/>
      <c r="C408" s="248"/>
      <c r="D408" s="248"/>
      <c r="E408" s="248"/>
      <c r="F408" s="248"/>
      <c r="G408" s="146"/>
      <c r="H408" s="146"/>
      <c r="I408" s="253"/>
      <c r="J408" s="249" t="str">
        <f t="shared" si="6"/>
        <v/>
      </c>
    </row>
    <row r="409" spans="2:10" x14ac:dyDescent="0.45">
      <c r="B409" s="179"/>
      <c r="C409" s="248"/>
      <c r="D409" s="248"/>
      <c r="E409" s="248"/>
      <c r="F409" s="248"/>
      <c r="G409" s="146"/>
      <c r="H409" s="146"/>
      <c r="I409" s="253"/>
      <c r="J409" s="249" t="str">
        <f t="shared" si="6"/>
        <v/>
      </c>
    </row>
    <row r="410" spans="2:10" x14ac:dyDescent="0.45">
      <c r="B410" s="179"/>
      <c r="C410" s="248"/>
      <c r="D410" s="248"/>
      <c r="E410" s="248"/>
      <c r="F410" s="248"/>
      <c r="G410" s="146"/>
      <c r="H410" s="146"/>
      <c r="I410" s="253"/>
      <c r="J410" s="249" t="str">
        <f t="shared" si="6"/>
        <v/>
      </c>
    </row>
    <row r="411" spans="2:10" x14ac:dyDescent="0.45">
      <c r="B411" s="179"/>
      <c r="C411" s="248"/>
      <c r="D411" s="248"/>
      <c r="E411" s="248"/>
      <c r="F411" s="248"/>
      <c r="G411" s="146"/>
      <c r="H411" s="146"/>
      <c r="I411" s="253"/>
      <c r="J411" s="249" t="str">
        <f t="shared" si="6"/>
        <v/>
      </c>
    </row>
    <row r="412" spans="2:10" x14ac:dyDescent="0.45">
      <c r="B412" s="179"/>
      <c r="C412" s="248"/>
      <c r="D412" s="248"/>
      <c r="E412" s="248"/>
      <c r="F412" s="248"/>
      <c r="G412" s="146"/>
      <c r="H412" s="146"/>
      <c r="I412" s="253"/>
      <c r="J412" s="249" t="str">
        <f t="shared" si="6"/>
        <v/>
      </c>
    </row>
    <row r="413" spans="2:10" x14ac:dyDescent="0.45">
      <c r="B413" s="179"/>
      <c r="C413" s="248"/>
      <c r="D413" s="248"/>
      <c r="E413" s="248"/>
      <c r="F413" s="248"/>
      <c r="G413" s="146"/>
      <c r="H413" s="146"/>
      <c r="I413" s="253"/>
      <c r="J413" s="249" t="str">
        <f t="shared" si="6"/>
        <v/>
      </c>
    </row>
    <row r="414" spans="2:10" x14ac:dyDescent="0.45">
      <c r="B414" s="179"/>
      <c r="C414" s="248"/>
      <c r="D414" s="248"/>
      <c r="E414" s="248"/>
      <c r="F414" s="248"/>
      <c r="G414" s="146"/>
      <c r="H414" s="146"/>
      <c r="I414" s="253"/>
      <c r="J414" s="249" t="str">
        <f t="shared" si="6"/>
        <v/>
      </c>
    </row>
    <row r="415" spans="2:10" x14ac:dyDescent="0.45">
      <c r="B415" s="179"/>
      <c r="C415" s="248"/>
      <c r="D415" s="248"/>
      <c r="E415" s="248"/>
      <c r="F415" s="248"/>
      <c r="G415" s="146"/>
      <c r="H415" s="146"/>
      <c r="I415" s="253"/>
      <c r="J415" s="249" t="str">
        <f t="shared" si="6"/>
        <v/>
      </c>
    </row>
    <row r="416" spans="2:10" x14ac:dyDescent="0.45">
      <c r="B416" s="179"/>
      <c r="C416" s="248"/>
      <c r="D416" s="248"/>
      <c r="E416" s="248"/>
      <c r="F416" s="248"/>
      <c r="G416" s="146"/>
      <c r="H416" s="146"/>
      <c r="I416" s="253"/>
      <c r="J416" s="249" t="str">
        <f t="shared" si="6"/>
        <v/>
      </c>
    </row>
    <row r="417" spans="2:10" x14ac:dyDescent="0.45">
      <c r="B417" s="179"/>
      <c r="C417" s="248"/>
      <c r="D417" s="248"/>
      <c r="E417" s="248"/>
      <c r="F417" s="248"/>
      <c r="G417" s="146"/>
      <c r="H417" s="146"/>
      <c r="I417" s="253"/>
      <c r="J417" s="249" t="str">
        <f t="shared" si="6"/>
        <v/>
      </c>
    </row>
    <row r="418" spans="2:10" x14ac:dyDescent="0.45">
      <c r="B418" s="179"/>
      <c r="C418" s="248"/>
      <c r="D418" s="248"/>
      <c r="E418" s="248"/>
      <c r="F418" s="248"/>
      <c r="G418" s="146"/>
      <c r="H418" s="146"/>
      <c r="I418" s="253"/>
      <c r="J418" s="249" t="str">
        <f t="shared" si="6"/>
        <v/>
      </c>
    </row>
    <row r="419" spans="2:10" x14ac:dyDescent="0.45">
      <c r="B419" s="179"/>
      <c r="C419" s="248"/>
      <c r="D419" s="248"/>
      <c r="E419" s="248"/>
      <c r="F419" s="248"/>
      <c r="G419" s="146"/>
      <c r="H419" s="146"/>
      <c r="I419" s="253"/>
      <c r="J419" s="249" t="str">
        <f t="shared" si="6"/>
        <v/>
      </c>
    </row>
    <row r="420" spans="2:10" x14ac:dyDescent="0.45">
      <c r="B420" s="179"/>
      <c r="C420" s="248"/>
      <c r="D420" s="248"/>
      <c r="E420" s="248"/>
      <c r="F420" s="248"/>
      <c r="G420" s="146"/>
      <c r="H420" s="146"/>
      <c r="I420" s="253"/>
      <c r="J420" s="249" t="str">
        <f t="shared" si="6"/>
        <v/>
      </c>
    </row>
    <row r="421" spans="2:10" x14ac:dyDescent="0.45">
      <c r="B421" s="179"/>
      <c r="C421" s="248"/>
      <c r="D421" s="248"/>
      <c r="E421" s="248"/>
      <c r="F421" s="248"/>
      <c r="G421" s="146"/>
      <c r="H421" s="146"/>
      <c r="I421" s="253"/>
      <c r="J421" s="249" t="str">
        <f t="shared" si="6"/>
        <v/>
      </c>
    </row>
    <row r="422" spans="2:10" x14ac:dyDescent="0.45">
      <c r="B422" s="179"/>
      <c r="C422" s="248"/>
      <c r="D422" s="248"/>
      <c r="E422" s="248"/>
      <c r="F422" s="248"/>
      <c r="G422" s="146"/>
      <c r="H422" s="146"/>
      <c r="I422" s="253"/>
      <c r="J422" s="249" t="str">
        <f t="shared" si="6"/>
        <v/>
      </c>
    </row>
    <row r="423" spans="2:10" x14ac:dyDescent="0.45">
      <c r="B423" s="179"/>
      <c r="C423" s="248"/>
      <c r="D423" s="248"/>
      <c r="E423" s="248"/>
      <c r="F423" s="248"/>
      <c r="G423" s="146"/>
      <c r="H423" s="146"/>
      <c r="I423" s="253"/>
      <c r="J423" s="249" t="str">
        <f t="shared" si="6"/>
        <v/>
      </c>
    </row>
    <row r="424" spans="2:10" x14ac:dyDescent="0.45">
      <c r="B424" s="179"/>
      <c r="C424" s="248"/>
      <c r="D424" s="248"/>
      <c r="E424" s="248"/>
      <c r="F424" s="248"/>
      <c r="G424" s="146"/>
      <c r="H424" s="146"/>
      <c r="I424" s="253"/>
      <c r="J424" s="249" t="str">
        <f t="shared" si="6"/>
        <v/>
      </c>
    </row>
    <row r="425" spans="2:10" x14ac:dyDescent="0.45">
      <c r="B425" s="179"/>
      <c r="C425" s="248"/>
      <c r="D425" s="248"/>
      <c r="E425" s="248"/>
      <c r="F425" s="248"/>
      <c r="G425" s="146"/>
      <c r="H425" s="146"/>
      <c r="I425" s="253"/>
      <c r="J425" s="249" t="str">
        <f t="shared" si="6"/>
        <v/>
      </c>
    </row>
    <row r="426" spans="2:10" x14ac:dyDescent="0.45">
      <c r="B426" s="179"/>
      <c r="C426" s="248"/>
      <c r="D426" s="248"/>
      <c r="E426" s="248"/>
      <c r="F426" s="248"/>
      <c r="G426" s="146"/>
      <c r="H426" s="146"/>
      <c r="I426" s="253"/>
      <c r="J426" s="249" t="str">
        <f t="shared" si="6"/>
        <v/>
      </c>
    </row>
    <row r="427" spans="2:10" x14ac:dyDescent="0.45">
      <c r="B427" s="179"/>
      <c r="C427" s="248"/>
      <c r="D427" s="248"/>
      <c r="E427" s="248"/>
      <c r="F427" s="248"/>
      <c r="G427" s="146"/>
      <c r="H427" s="146"/>
      <c r="I427" s="253"/>
      <c r="J427" s="249" t="str">
        <f t="shared" si="6"/>
        <v/>
      </c>
    </row>
    <row r="428" spans="2:10" x14ac:dyDescent="0.45">
      <c r="B428" s="179"/>
      <c r="C428" s="248"/>
      <c r="D428" s="248"/>
      <c r="E428" s="248"/>
      <c r="F428" s="248"/>
      <c r="G428" s="146"/>
      <c r="H428" s="146"/>
      <c r="I428" s="253"/>
      <c r="J428" s="249" t="str">
        <f t="shared" si="6"/>
        <v/>
      </c>
    </row>
    <row r="429" spans="2:10" x14ac:dyDescent="0.45">
      <c r="B429" s="179"/>
      <c r="C429" s="248"/>
      <c r="D429" s="248"/>
      <c r="E429" s="248"/>
      <c r="F429" s="248"/>
      <c r="G429" s="146"/>
      <c r="H429" s="146"/>
      <c r="I429" s="253"/>
      <c r="J429" s="249" t="str">
        <f t="shared" si="6"/>
        <v/>
      </c>
    </row>
    <row r="430" spans="2:10" x14ac:dyDescent="0.45">
      <c r="B430" s="179"/>
      <c r="C430" s="248"/>
      <c r="D430" s="248"/>
      <c r="E430" s="248"/>
      <c r="F430" s="248"/>
      <c r="G430" s="146"/>
      <c r="H430" s="146"/>
      <c r="I430" s="253"/>
      <c r="J430" s="249" t="str">
        <f t="shared" si="6"/>
        <v/>
      </c>
    </row>
    <row r="431" spans="2:10" x14ac:dyDescent="0.45">
      <c r="B431" s="179"/>
      <c r="C431" s="248"/>
      <c r="D431" s="248"/>
      <c r="E431" s="248"/>
      <c r="F431" s="248"/>
      <c r="G431" s="146"/>
      <c r="H431" s="146"/>
      <c r="I431" s="253"/>
      <c r="J431" s="249" t="str">
        <f t="shared" si="6"/>
        <v/>
      </c>
    </row>
    <row r="432" spans="2:10" x14ac:dyDescent="0.45">
      <c r="B432" s="179"/>
      <c r="C432" s="248"/>
      <c r="D432" s="248"/>
      <c r="E432" s="248"/>
      <c r="F432" s="248"/>
      <c r="G432" s="146"/>
      <c r="H432" s="146"/>
      <c r="I432" s="253"/>
      <c r="J432" s="249" t="str">
        <f t="shared" si="6"/>
        <v/>
      </c>
    </row>
    <row r="433" spans="2:10" x14ac:dyDescent="0.45">
      <c r="B433" s="179"/>
      <c r="C433" s="248"/>
      <c r="D433" s="248"/>
      <c r="E433" s="248"/>
      <c r="F433" s="248"/>
      <c r="G433" s="146"/>
      <c r="H433" s="146"/>
      <c r="I433" s="253"/>
      <c r="J433" s="249" t="str">
        <f t="shared" si="6"/>
        <v/>
      </c>
    </row>
    <row r="434" spans="2:10" x14ac:dyDescent="0.45">
      <c r="B434" s="179"/>
      <c r="C434" s="248"/>
      <c r="D434" s="248"/>
      <c r="E434" s="248"/>
      <c r="F434" s="248"/>
      <c r="G434" s="146"/>
      <c r="H434" s="146"/>
      <c r="I434" s="253"/>
      <c r="J434" s="249" t="str">
        <f t="shared" si="6"/>
        <v/>
      </c>
    </row>
    <row r="435" spans="2:10" x14ac:dyDescent="0.45">
      <c r="B435" s="179"/>
      <c r="C435" s="248"/>
      <c r="D435" s="248"/>
      <c r="E435" s="248"/>
      <c r="F435" s="248"/>
      <c r="G435" s="146"/>
      <c r="H435" s="146"/>
      <c r="I435" s="253"/>
      <c r="J435" s="249" t="str">
        <f t="shared" si="6"/>
        <v/>
      </c>
    </row>
    <row r="436" spans="2:10" x14ac:dyDescent="0.45">
      <c r="B436" s="179"/>
      <c r="C436" s="248"/>
      <c r="D436" s="248"/>
      <c r="E436" s="248"/>
      <c r="F436" s="248"/>
      <c r="G436" s="146"/>
      <c r="H436" s="146"/>
      <c r="I436" s="253"/>
      <c r="J436" s="249" t="str">
        <f t="shared" si="6"/>
        <v/>
      </c>
    </row>
    <row r="437" spans="2:10" x14ac:dyDescent="0.45">
      <c r="B437" s="179"/>
      <c r="C437" s="248"/>
      <c r="D437" s="248"/>
      <c r="E437" s="248"/>
      <c r="F437" s="248"/>
      <c r="G437" s="146"/>
      <c r="H437" s="146"/>
      <c r="I437" s="253"/>
      <c r="J437" s="249" t="str">
        <f t="shared" si="6"/>
        <v/>
      </c>
    </row>
    <row r="438" spans="2:10" x14ac:dyDescent="0.45">
      <c r="B438" s="179"/>
      <c r="C438" s="248"/>
      <c r="D438" s="248"/>
      <c r="E438" s="248"/>
      <c r="F438" s="248"/>
      <c r="G438" s="146"/>
      <c r="H438" s="146"/>
      <c r="I438" s="253"/>
      <c r="J438" s="249" t="str">
        <f t="shared" si="6"/>
        <v/>
      </c>
    </row>
    <row r="439" spans="2:10" x14ac:dyDescent="0.45">
      <c r="B439" s="179"/>
      <c r="C439" s="248"/>
      <c r="D439" s="248"/>
      <c r="E439" s="248"/>
      <c r="F439" s="248"/>
      <c r="G439" s="146"/>
      <c r="H439" s="146"/>
      <c r="I439" s="253"/>
      <c r="J439" s="249" t="str">
        <f t="shared" si="6"/>
        <v/>
      </c>
    </row>
    <row r="440" spans="2:10" x14ac:dyDescent="0.45">
      <c r="B440" s="179"/>
      <c r="C440" s="248"/>
      <c r="D440" s="248"/>
      <c r="E440" s="248"/>
      <c r="F440" s="248"/>
      <c r="G440" s="146"/>
      <c r="H440" s="146"/>
      <c r="I440" s="253"/>
      <c r="J440" s="249" t="str">
        <f t="shared" si="6"/>
        <v/>
      </c>
    </row>
    <row r="441" spans="2:10" x14ac:dyDescent="0.45">
      <c r="B441" s="179"/>
      <c r="C441" s="248"/>
      <c r="D441" s="248"/>
      <c r="E441" s="248"/>
      <c r="F441" s="248"/>
      <c r="G441" s="146"/>
      <c r="H441" s="146"/>
      <c r="I441" s="253"/>
      <c r="J441" s="249" t="str">
        <f t="shared" si="6"/>
        <v/>
      </c>
    </row>
    <row r="442" spans="2:10" x14ac:dyDescent="0.45">
      <c r="B442" s="179"/>
      <c r="C442" s="248"/>
      <c r="D442" s="248"/>
      <c r="E442" s="248"/>
      <c r="F442" s="248"/>
      <c r="G442" s="146"/>
      <c r="H442" s="146"/>
      <c r="I442" s="253"/>
      <c r="J442" s="249" t="str">
        <f t="shared" si="6"/>
        <v/>
      </c>
    </row>
    <row r="443" spans="2:10" x14ac:dyDescent="0.45">
      <c r="B443" s="179"/>
      <c r="C443" s="248"/>
      <c r="D443" s="248"/>
      <c r="E443" s="248"/>
      <c r="F443" s="248"/>
      <c r="G443" s="146"/>
      <c r="H443" s="146"/>
      <c r="I443" s="253"/>
      <c r="J443" s="249" t="str">
        <f t="shared" si="6"/>
        <v/>
      </c>
    </row>
    <row r="444" spans="2:10" x14ac:dyDescent="0.45">
      <c r="B444" s="179"/>
      <c r="C444" s="248"/>
      <c r="D444" s="248"/>
      <c r="E444" s="248"/>
      <c r="F444" s="248"/>
      <c r="G444" s="146"/>
      <c r="H444" s="146"/>
      <c r="I444" s="253"/>
      <c r="J444" s="249" t="str">
        <f t="shared" si="6"/>
        <v/>
      </c>
    </row>
    <row r="445" spans="2:10" x14ac:dyDescent="0.45">
      <c r="B445" s="179"/>
      <c r="C445" s="248"/>
      <c r="D445" s="248"/>
      <c r="E445" s="248"/>
      <c r="F445" s="248"/>
      <c r="G445" s="146"/>
      <c r="H445" s="146"/>
      <c r="I445" s="253"/>
      <c r="J445" s="249" t="str">
        <f t="shared" si="6"/>
        <v/>
      </c>
    </row>
    <row r="446" spans="2:10" x14ac:dyDescent="0.45">
      <c r="B446" s="179"/>
      <c r="C446" s="248"/>
      <c r="D446" s="248"/>
      <c r="E446" s="248"/>
      <c r="F446" s="248"/>
      <c r="G446" s="146"/>
      <c r="H446" s="146"/>
      <c r="I446" s="253"/>
      <c r="J446" s="249" t="str">
        <f t="shared" si="6"/>
        <v/>
      </c>
    </row>
    <row r="447" spans="2:10" x14ac:dyDescent="0.45">
      <c r="B447" s="179"/>
      <c r="C447" s="248"/>
      <c r="D447" s="248"/>
      <c r="E447" s="248"/>
      <c r="F447" s="248"/>
      <c r="G447" s="146"/>
      <c r="H447" s="146"/>
      <c r="I447" s="253"/>
      <c r="J447" s="249" t="str">
        <f t="shared" si="6"/>
        <v/>
      </c>
    </row>
    <row r="448" spans="2:10" x14ac:dyDescent="0.45">
      <c r="B448" s="179"/>
      <c r="C448" s="248"/>
      <c r="D448" s="248"/>
      <c r="E448" s="248"/>
      <c r="F448" s="248"/>
      <c r="G448" s="146"/>
      <c r="H448" s="146"/>
      <c r="I448" s="253"/>
      <c r="J448" s="249" t="str">
        <f t="shared" si="6"/>
        <v/>
      </c>
    </row>
    <row r="449" spans="2:10" x14ac:dyDescent="0.45">
      <c r="B449" s="179"/>
      <c r="C449" s="248"/>
      <c r="D449" s="248"/>
      <c r="E449" s="248"/>
      <c r="F449" s="248"/>
      <c r="G449" s="146"/>
      <c r="H449" s="146"/>
      <c r="I449" s="253"/>
      <c r="J449" s="249" t="str">
        <f t="shared" si="6"/>
        <v/>
      </c>
    </row>
    <row r="450" spans="2:10" x14ac:dyDescent="0.45">
      <c r="B450" s="179"/>
      <c r="C450" s="248"/>
      <c r="D450" s="248"/>
      <c r="E450" s="248"/>
      <c r="F450" s="248"/>
      <c r="G450" s="146"/>
      <c r="H450" s="146"/>
      <c r="I450" s="253"/>
      <c r="J450" s="249" t="str">
        <f t="shared" ref="J450:J513" si="7">IF(H450="Knows","Knowledge",IF(H450="Knows how","Knowledge",IF(H450="Shows How","Skills",IF(H450="Does","Attitudes",""))))</f>
        <v/>
      </c>
    </row>
    <row r="451" spans="2:10" x14ac:dyDescent="0.45">
      <c r="B451" s="179"/>
      <c r="C451" s="248"/>
      <c r="D451" s="248"/>
      <c r="E451" s="248"/>
      <c r="F451" s="248"/>
      <c r="G451" s="146"/>
      <c r="H451" s="146"/>
      <c r="I451" s="253"/>
      <c r="J451" s="249" t="str">
        <f t="shared" si="7"/>
        <v/>
      </c>
    </row>
    <row r="452" spans="2:10" x14ac:dyDescent="0.45">
      <c r="B452" s="179"/>
      <c r="C452" s="248"/>
      <c r="D452" s="248"/>
      <c r="E452" s="248"/>
      <c r="F452" s="248"/>
      <c r="G452" s="146"/>
      <c r="H452" s="146"/>
      <c r="I452" s="253"/>
      <c r="J452" s="249" t="str">
        <f t="shared" si="7"/>
        <v/>
      </c>
    </row>
    <row r="453" spans="2:10" x14ac:dyDescent="0.45">
      <c r="B453" s="179"/>
      <c r="C453" s="248"/>
      <c r="D453" s="248"/>
      <c r="E453" s="248"/>
      <c r="F453" s="248"/>
      <c r="G453" s="146"/>
      <c r="H453" s="146"/>
      <c r="I453" s="253"/>
      <c r="J453" s="249" t="str">
        <f t="shared" si="7"/>
        <v/>
      </c>
    </row>
    <row r="454" spans="2:10" x14ac:dyDescent="0.45">
      <c r="B454" s="179"/>
      <c r="C454" s="248"/>
      <c r="D454" s="248"/>
      <c r="E454" s="248"/>
      <c r="F454" s="248"/>
      <c r="G454" s="146"/>
      <c r="H454" s="146"/>
      <c r="I454" s="253"/>
      <c r="J454" s="249" t="str">
        <f t="shared" si="7"/>
        <v/>
      </c>
    </row>
    <row r="455" spans="2:10" x14ac:dyDescent="0.45">
      <c r="B455" s="179"/>
      <c r="C455" s="248"/>
      <c r="D455" s="248"/>
      <c r="E455" s="248"/>
      <c r="F455" s="248"/>
      <c r="G455" s="146"/>
      <c r="H455" s="146"/>
      <c r="I455" s="253"/>
      <c r="J455" s="249" t="str">
        <f t="shared" si="7"/>
        <v/>
      </c>
    </row>
    <row r="456" spans="2:10" x14ac:dyDescent="0.45">
      <c r="B456" s="179"/>
      <c r="C456" s="248"/>
      <c r="D456" s="248"/>
      <c r="E456" s="248"/>
      <c r="F456" s="248"/>
      <c r="G456" s="146"/>
      <c r="H456" s="146"/>
      <c r="I456" s="253"/>
      <c r="J456" s="249" t="str">
        <f t="shared" si="7"/>
        <v/>
      </c>
    </row>
    <row r="457" spans="2:10" x14ac:dyDescent="0.45">
      <c r="B457" s="179"/>
      <c r="C457" s="248"/>
      <c r="D457" s="248"/>
      <c r="E457" s="248"/>
      <c r="F457" s="248"/>
      <c r="G457" s="146"/>
      <c r="H457" s="146"/>
      <c r="I457" s="253"/>
      <c r="J457" s="249" t="str">
        <f t="shared" si="7"/>
        <v/>
      </c>
    </row>
    <row r="458" spans="2:10" x14ac:dyDescent="0.45">
      <c r="B458" s="179"/>
      <c r="C458" s="248"/>
      <c r="D458" s="248"/>
      <c r="E458" s="248"/>
      <c r="F458" s="248"/>
      <c r="G458" s="146"/>
      <c r="H458" s="146"/>
      <c r="I458" s="253"/>
      <c r="J458" s="249" t="str">
        <f t="shared" si="7"/>
        <v/>
      </c>
    </row>
    <row r="459" spans="2:10" x14ac:dyDescent="0.45">
      <c r="B459" s="179"/>
      <c r="C459" s="248"/>
      <c r="D459" s="248"/>
      <c r="E459" s="248"/>
      <c r="F459" s="248"/>
      <c r="G459" s="146"/>
      <c r="H459" s="146"/>
      <c r="I459" s="253"/>
      <c r="J459" s="249" t="str">
        <f t="shared" si="7"/>
        <v/>
      </c>
    </row>
    <row r="460" spans="2:10" x14ac:dyDescent="0.45">
      <c r="B460" s="179"/>
      <c r="C460" s="248"/>
      <c r="D460" s="248"/>
      <c r="E460" s="248"/>
      <c r="F460" s="248"/>
      <c r="G460" s="146"/>
      <c r="H460" s="146"/>
      <c r="I460" s="253"/>
      <c r="J460" s="249" t="str">
        <f t="shared" si="7"/>
        <v/>
      </c>
    </row>
    <row r="461" spans="2:10" x14ac:dyDescent="0.45">
      <c r="B461" s="179"/>
      <c r="C461" s="248"/>
      <c r="D461" s="248"/>
      <c r="E461" s="248"/>
      <c r="F461" s="248"/>
      <c r="G461" s="146"/>
      <c r="H461" s="146"/>
      <c r="I461" s="253"/>
      <c r="J461" s="249" t="str">
        <f t="shared" si="7"/>
        <v/>
      </c>
    </row>
    <row r="462" spans="2:10" x14ac:dyDescent="0.45">
      <c r="B462" s="179"/>
      <c r="C462" s="248"/>
      <c r="D462" s="248"/>
      <c r="E462" s="248"/>
      <c r="F462" s="248"/>
      <c r="G462" s="146"/>
      <c r="H462" s="146"/>
      <c r="I462" s="253"/>
      <c r="J462" s="249" t="str">
        <f t="shared" si="7"/>
        <v/>
      </c>
    </row>
    <row r="463" spans="2:10" x14ac:dyDescent="0.45">
      <c r="B463" s="179"/>
      <c r="C463" s="248"/>
      <c r="D463" s="248"/>
      <c r="E463" s="248"/>
      <c r="F463" s="248"/>
      <c r="G463" s="146"/>
      <c r="H463" s="146"/>
      <c r="I463" s="253"/>
      <c r="J463" s="249" t="str">
        <f t="shared" si="7"/>
        <v/>
      </c>
    </row>
    <row r="464" spans="2:10" x14ac:dyDescent="0.45">
      <c r="B464" s="179"/>
      <c r="C464" s="248"/>
      <c r="D464" s="248"/>
      <c r="E464" s="248"/>
      <c r="F464" s="248"/>
      <c r="G464" s="146"/>
      <c r="H464" s="146"/>
      <c r="I464" s="253"/>
      <c r="J464" s="249" t="str">
        <f t="shared" si="7"/>
        <v/>
      </c>
    </row>
    <row r="465" spans="2:10" x14ac:dyDescent="0.45">
      <c r="B465" s="179"/>
      <c r="C465" s="248"/>
      <c r="D465" s="248"/>
      <c r="E465" s="248"/>
      <c r="F465" s="248"/>
      <c r="G465" s="146"/>
      <c r="H465" s="146"/>
      <c r="I465" s="253"/>
      <c r="J465" s="249" t="str">
        <f t="shared" si="7"/>
        <v/>
      </c>
    </row>
    <row r="466" spans="2:10" x14ac:dyDescent="0.45">
      <c r="B466" s="179"/>
      <c r="C466" s="248"/>
      <c r="D466" s="248"/>
      <c r="E466" s="248"/>
      <c r="F466" s="248"/>
      <c r="G466" s="146"/>
      <c r="H466" s="146"/>
      <c r="I466" s="253"/>
      <c r="J466" s="249" t="str">
        <f t="shared" si="7"/>
        <v/>
      </c>
    </row>
    <row r="467" spans="2:10" x14ac:dyDescent="0.45">
      <c r="B467" s="179"/>
      <c r="C467" s="248"/>
      <c r="D467" s="248"/>
      <c r="E467" s="248"/>
      <c r="F467" s="248"/>
      <c r="G467" s="146"/>
      <c r="H467" s="146"/>
      <c r="I467" s="253"/>
      <c r="J467" s="249" t="str">
        <f t="shared" si="7"/>
        <v/>
      </c>
    </row>
    <row r="468" spans="2:10" x14ac:dyDescent="0.45">
      <c r="B468" s="179"/>
      <c r="C468" s="248"/>
      <c r="D468" s="248"/>
      <c r="E468" s="248"/>
      <c r="F468" s="248"/>
      <c r="G468" s="146"/>
      <c r="H468" s="146"/>
      <c r="I468" s="253"/>
      <c r="J468" s="249" t="str">
        <f t="shared" si="7"/>
        <v/>
      </c>
    </row>
    <row r="469" spans="2:10" x14ac:dyDescent="0.45">
      <c r="B469" s="179"/>
      <c r="C469" s="248"/>
      <c r="D469" s="248"/>
      <c r="E469" s="248"/>
      <c r="F469" s="248"/>
      <c r="G469" s="146"/>
      <c r="H469" s="146"/>
      <c r="I469" s="253"/>
      <c r="J469" s="249" t="str">
        <f t="shared" si="7"/>
        <v/>
      </c>
    </row>
    <row r="470" spans="2:10" x14ac:dyDescent="0.45">
      <c r="B470" s="179"/>
      <c r="C470" s="248"/>
      <c r="D470" s="248"/>
      <c r="E470" s="248"/>
      <c r="F470" s="248"/>
      <c r="G470" s="146"/>
      <c r="H470" s="146"/>
      <c r="I470" s="253"/>
      <c r="J470" s="249" t="str">
        <f t="shared" si="7"/>
        <v/>
      </c>
    </row>
    <row r="471" spans="2:10" x14ac:dyDescent="0.45">
      <c r="B471" s="179"/>
      <c r="C471" s="248"/>
      <c r="D471" s="248"/>
      <c r="E471" s="248"/>
      <c r="F471" s="248"/>
      <c r="G471" s="146"/>
      <c r="H471" s="146"/>
      <c r="I471" s="253"/>
      <c r="J471" s="249" t="str">
        <f t="shared" si="7"/>
        <v/>
      </c>
    </row>
    <row r="472" spans="2:10" x14ac:dyDescent="0.45">
      <c r="B472" s="179"/>
      <c r="C472" s="248"/>
      <c r="D472" s="248"/>
      <c r="E472" s="248"/>
      <c r="F472" s="248"/>
      <c r="G472" s="146"/>
      <c r="H472" s="146"/>
      <c r="I472" s="253"/>
      <c r="J472" s="249" t="str">
        <f t="shared" si="7"/>
        <v/>
      </c>
    </row>
    <row r="473" spans="2:10" x14ac:dyDescent="0.45">
      <c r="B473" s="179"/>
      <c r="C473" s="248"/>
      <c r="D473" s="248"/>
      <c r="E473" s="248"/>
      <c r="F473" s="248"/>
      <c r="G473" s="146"/>
      <c r="H473" s="146"/>
      <c r="I473" s="253"/>
      <c r="J473" s="249" t="str">
        <f t="shared" si="7"/>
        <v/>
      </c>
    </row>
    <row r="474" spans="2:10" x14ac:dyDescent="0.45">
      <c r="B474" s="179"/>
      <c r="C474" s="248"/>
      <c r="D474" s="248"/>
      <c r="E474" s="248"/>
      <c r="F474" s="248"/>
      <c r="G474" s="146"/>
      <c r="H474" s="146"/>
      <c r="I474" s="253"/>
      <c r="J474" s="249" t="str">
        <f t="shared" si="7"/>
        <v/>
      </c>
    </row>
    <row r="475" spans="2:10" x14ac:dyDescent="0.45">
      <c r="B475" s="179"/>
      <c r="C475" s="248"/>
      <c r="D475" s="248"/>
      <c r="E475" s="248"/>
      <c r="F475" s="248"/>
      <c r="G475" s="146"/>
      <c r="H475" s="146"/>
      <c r="I475" s="253"/>
      <c r="J475" s="249" t="str">
        <f t="shared" si="7"/>
        <v/>
      </c>
    </row>
    <row r="476" spans="2:10" x14ac:dyDescent="0.45">
      <c r="B476" s="179"/>
      <c r="C476" s="248"/>
      <c r="D476" s="248"/>
      <c r="E476" s="248"/>
      <c r="F476" s="248"/>
      <c r="G476" s="146"/>
      <c r="H476" s="146"/>
      <c r="I476" s="253"/>
      <c r="J476" s="249" t="str">
        <f t="shared" si="7"/>
        <v/>
      </c>
    </row>
    <row r="477" spans="2:10" x14ac:dyDescent="0.45">
      <c r="B477" s="179"/>
      <c r="C477" s="248"/>
      <c r="D477" s="248"/>
      <c r="E477" s="248"/>
      <c r="F477" s="248"/>
      <c r="G477" s="146"/>
      <c r="H477" s="146"/>
      <c r="I477" s="253"/>
      <c r="J477" s="249" t="str">
        <f t="shared" si="7"/>
        <v/>
      </c>
    </row>
    <row r="478" spans="2:10" x14ac:dyDescent="0.45">
      <c r="B478" s="179"/>
      <c r="C478" s="248"/>
      <c r="D478" s="248"/>
      <c r="E478" s="248"/>
      <c r="F478" s="248"/>
      <c r="G478" s="146"/>
      <c r="H478" s="146"/>
      <c r="I478" s="253"/>
      <c r="J478" s="249" t="str">
        <f t="shared" si="7"/>
        <v/>
      </c>
    </row>
    <row r="479" spans="2:10" x14ac:dyDescent="0.45">
      <c r="B479" s="179"/>
      <c r="C479" s="248"/>
      <c r="D479" s="248"/>
      <c r="E479" s="248"/>
      <c r="F479" s="248"/>
      <c r="G479" s="146"/>
      <c r="H479" s="146"/>
      <c r="I479" s="253"/>
      <c r="J479" s="249" t="str">
        <f t="shared" si="7"/>
        <v/>
      </c>
    </row>
    <row r="480" spans="2:10" x14ac:dyDescent="0.45">
      <c r="B480" s="179"/>
      <c r="C480" s="248"/>
      <c r="D480" s="248"/>
      <c r="E480" s="248"/>
      <c r="F480" s="248"/>
      <c r="G480" s="146"/>
      <c r="H480" s="146"/>
      <c r="I480" s="253"/>
      <c r="J480" s="249" t="str">
        <f t="shared" si="7"/>
        <v/>
      </c>
    </row>
    <row r="481" spans="2:10" x14ac:dyDescent="0.45">
      <c r="B481" s="179"/>
      <c r="C481" s="248"/>
      <c r="D481" s="248"/>
      <c r="E481" s="248"/>
      <c r="F481" s="248"/>
      <c r="G481" s="146"/>
      <c r="H481" s="146"/>
      <c r="I481" s="253"/>
      <c r="J481" s="249" t="str">
        <f t="shared" si="7"/>
        <v/>
      </c>
    </row>
    <row r="482" spans="2:10" x14ac:dyDescent="0.45">
      <c r="B482" s="179"/>
      <c r="C482" s="248"/>
      <c r="D482" s="248"/>
      <c r="E482" s="248"/>
      <c r="F482" s="248"/>
      <c r="G482" s="146"/>
      <c r="H482" s="146"/>
      <c r="I482" s="253"/>
      <c r="J482" s="249" t="str">
        <f t="shared" si="7"/>
        <v/>
      </c>
    </row>
    <row r="483" spans="2:10" x14ac:dyDescent="0.45">
      <c r="B483" s="179"/>
      <c r="C483" s="248"/>
      <c r="D483" s="248"/>
      <c r="E483" s="248"/>
      <c r="F483" s="248"/>
      <c r="G483" s="146"/>
      <c r="H483" s="146"/>
      <c r="I483" s="253"/>
      <c r="J483" s="249" t="str">
        <f t="shared" si="7"/>
        <v/>
      </c>
    </row>
    <row r="484" spans="2:10" x14ac:dyDescent="0.45">
      <c r="B484" s="179"/>
      <c r="C484" s="248"/>
      <c r="D484" s="248"/>
      <c r="E484" s="248"/>
      <c r="F484" s="248"/>
      <c r="G484" s="146"/>
      <c r="H484" s="146"/>
      <c r="I484" s="253"/>
      <c r="J484" s="249" t="str">
        <f t="shared" si="7"/>
        <v/>
      </c>
    </row>
    <row r="485" spans="2:10" x14ac:dyDescent="0.45">
      <c r="B485" s="179"/>
      <c r="C485" s="248"/>
      <c r="D485" s="248"/>
      <c r="E485" s="248"/>
      <c r="F485" s="248"/>
      <c r="G485" s="146"/>
      <c r="H485" s="146"/>
      <c r="I485" s="253"/>
      <c r="J485" s="249" t="str">
        <f t="shared" si="7"/>
        <v/>
      </c>
    </row>
    <row r="486" spans="2:10" x14ac:dyDescent="0.45">
      <c r="B486" s="179"/>
      <c r="C486" s="248"/>
      <c r="D486" s="248"/>
      <c r="E486" s="248"/>
      <c r="F486" s="248"/>
      <c r="G486" s="146"/>
      <c r="H486" s="146"/>
      <c r="I486" s="253"/>
      <c r="J486" s="249" t="str">
        <f t="shared" si="7"/>
        <v/>
      </c>
    </row>
    <row r="487" spans="2:10" x14ac:dyDescent="0.45">
      <c r="B487" s="179"/>
      <c r="C487" s="248"/>
      <c r="D487" s="248"/>
      <c r="E487" s="248"/>
      <c r="F487" s="248"/>
      <c r="G487" s="146"/>
      <c r="H487" s="146"/>
      <c r="I487" s="253"/>
      <c r="J487" s="249" t="str">
        <f t="shared" si="7"/>
        <v/>
      </c>
    </row>
    <row r="488" spans="2:10" x14ac:dyDescent="0.45">
      <c r="B488" s="179"/>
      <c r="C488" s="248"/>
      <c r="D488" s="248"/>
      <c r="E488" s="248"/>
      <c r="F488" s="248"/>
      <c r="G488" s="146"/>
      <c r="H488" s="146"/>
      <c r="I488" s="253"/>
      <c r="J488" s="249" t="str">
        <f t="shared" si="7"/>
        <v/>
      </c>
    </row>
    <row r="489" spans="2:10" x14ac:dyDescent="0.45">
      <c r="B489" s="179"/>
      <c r="C489" s="248"/>
      <c r="D489" s="248"/>
      <c r="E489" s="248"/>
      <c r="F489" s="248"/>
      <c r="G489" s="146"/>
      <c r="H489" s="146"/>
      <c r="I489" s="253"/>
      <c r="J489" s="249" t="str">
        <f t="shared" si="7"/>
        <v/>
      </c>
    </row>
    <row r="490" spans="2:10" x14ac:dyDescent="0.45">
      <c r="B490" s="179"/>
      <c r="C490" s="248"/>
      <c r="D490" s="248"/>
      <c r="E490" s="248"/>
      <c r="F490" s="248"/>
      <c r="G490" s="146"/>
      <c r="H490" s="146"/>
      <c r="I490" s="253"/>
      <c r="J490" s="249" t="str">
        <f t="shared" si="7"/>
        <v/>
      </c>
    </row>
    <row r="491" spans="2:10" x14ac:dyDescent="0.45">
      <c r="B491" s="179"/>
      <c r="C491" s="248"/>
      <c r="D491" s="248"/>
      <c r="E491" s="248"/>
      <c r="F491" s="248"/>
      <c r="G491" s="146"/>
      <c r="H491" s="146"/>
      <c r="I491" s="253"/>
      <c r="J491" s="249" t="str">
        <f t="shared" si="7"/>
        <v/>
      </c>
    </row>
    <row r="492" spans="2:10" x14ac:dyDescent="0.45">
      <c r="B492" s="179"/>
      <c r="C492" s="248"/>
      <c r="D492" s="248"/>
      <c r="E492" s="248"/>
      <c r="F492" s="248"/>
      <c r="G492" s="146"/>
      <c r="H492" s="146"/>
      <c r="I492" s="253"/>
      <c r="J492" s="249" t="str">
        <f t="shared" si="7"/>
        <v/>
      </c>
    </row>
    <row r="493" spans="2:10" x14ac:dyDescent="0.45">
      <c r="B493" s="179"/>
      <c r="C493" s="248"/>
      <c r="D493" s="248"/>
      <c r="E493" s="248"/>
      <c r="F493" s="248"/>
      <c r="G493" s="146"/>
      <c r="H493" s="146"/>
      <c r="I493" s="253"/>
      <c r="J493" s="249" t="str">
        <f t="shared" si="7"/>
        <v/>
      </c>
    </row>
    <row r="494" spans="2:10" x14ac:dyDescent="0.45">
      <c r="B494" s="179"/>
      <c r="C494" s="248"/>
      <c r="D494" s="248"/>
      <c r="E494" s="248"/>
      <c r="F494" s="248"/>
      <c r="G494" s="146"/>
      <c r="H494" s="146"/>
      <c r="I494" s="253"/>
      <c r="J494" s="249" t="str">
        <f t="shared" si="7"/>
        <v/>
      </c>
    </row>
    <row r="495" spans="2:10" x14ac:dyDescent="0.45">
      <c r="B495" s="179"/>
      <c r="C495" s="248"/>
      <c r="D495" s="248"/>
      <c r="E495" s="248"/>
      <c r="F495" s="248"/>
      <c r="G495" s="146"/>
      <c r="H495" s="146"/>
      <c r="I495" s="253"/>
      <c r="J495" s="249" t="str">
        <f t="shared" si="7"/>
        <v/>
      </c>
    </row>
    <row r="496" spans="2:10" x14ac:dyDescent="0.45">
      <c r="B496" s="179"/>
      <c r="C496" s="248"/>
      <c r="D496" s="248"/>
      <c r="E496" s="248"/>
      <c r="F496" s="248"/>
      <c r="G496" s="146"/>
      <c r="H496" s="146"/>
      <c r="I496" s="253"/>
      <c r="J496" s="249" t="str">
        <f t="shared" si="7"/>
        <v/>
      </c>
    </row>
    <row r="497" spans="2:10" x14ac:dyDescent="0.45">
      <c r="B497" s="179"/>
      <c r="C497" s="248"/>
      <c r="D497" s="248"/>
      <c r="E497" s="248"/>
      <c r="F497" s="248"/>
      <c r="G497" s="146"/>
      <c r="H497" s="146"/>
      <c r="I497" s="253"/>
      <c r="J497" s="249" t="str">
        <f t="shared" si="7"/>
        <v/>
      </c>
    </row>
    <row r="498" spans="2:10" x14ac:dyDescent="0.45">
      <c r="B498" s="179"/>
      <c r="C498" s="248"/>
      <c r="D498" s="248"/>
      <c r="E498" s="248"/>
      <c r="F498" s="248"/>
      <c r="G498" s="146"/>
      <c r="H498" s="146"/>
      <c r="I498" s="253"/>
      <c r="J498" s="249" t="str">
        <f t="shared" si="7"/>
        <v/>
      </c>
    </row>
    <row r="499" spans="2:10" x14ac:dyDescent="0.45">
      <c r="B499" s="179"/>
      <c r="C499" s="248"/>
      <c r="D499" s="248"/>
      <c r="E499" s="248"/>
      <c r="F499" s="248"/>
      <c r="G499" s="146"/>
      <c r="H499" s="146"/>
      <c r="I499" s="253"/>
      <c r="J499" s="249" t="str">
        <f t="shared" si="7"/>
        <v/>
      </c>
    </row>
    <row r="500" spans="2:10" x14ac:dyDescent="0.45">
      <c r="B500" s="179"/>
      <c r="C500" s="248"/>
      <c r="D500" s="248"/>
      <c r="E500" s="248"/>
      <c r="F500" s="248"/>
      <c r="G500" s="146"/>
      <c r="H500" s="146"/>
      <c r="I500" s="253"/>
      <c r="J500" s="249" t="str">
        <f t="shared" si="7"/>
        <v/>
      </c>
    </row>
    <row r="501" spans="2:10" x14ac:dyDescent="0.45">
      <c r="B501" s="179"/>
      <c r="C501" s="248"/>
      <c r="D501" s="248"/>
      <c r="E501" s="248"/>
      <c r="F501" s="248"/>
      <c r="G501" s="146"/>
      <c r="H501" s="146"/>
      <c r="I501" s="253"/>
      <c r="J501" s="249" t="str">
        <f t="shared" si="7"/>
        <v/>
      </c>
    </row>
    <row r="502" spans="2:10" x14ac:dyDescent="0.45">
      <c r="B502" s="179"/>
      <c r="C502" s="248"/>
      <c r="D502" s="248"/>
      <c r="E502" s="248"/>
      <c r="F502" s="248"/>
      <c r="G502" s="146"/>
      <c r="H502" s="146"/>
      <c r="I502" s="253"/>
      <c r="J502" s="249" t="str">
        <f t="shared" si="7"/>
        <v/>
      </c>
    </row>
    <row r="503" spans="2:10" x14ac:dyDescent="0.45">
      <c r="B503" s="179"/>
      <c r="C503" s="248"/>
      <c r="D503" s="248"/>
      <c r="E503" s="248"/>
      <c r="F503" s="248"/>
      <c r="G503" s="146"/>
      <c r="H503" s="146"/>
      <c r="I503" s="253"/>
      <c r="J503" s="249" t="str">
        <f t="shared" si="7"/>
        <v/>
      </c>
    </row>
    <row r="504" spans="2:10" x14ac:dyDescent="0.45">
      <c r="B504" s="179"/>
      <c r="C504" s="248"/>
      <c r="D504" s="248"/>
      <c r="E504" s="248"/>
      <c r="F504" s="248"/>
      <c r="G504" s="146"/>
      <c r="H504" s="146"/>
      <c r="I504" s="253"/>
      <c r="J504" s="249" t="str">
        <f t="shared" si="7"/>
        <v/>
      </c>
    </row>
    <row r="505" spans="2:10" x14ac:dyDescent="0.45">
      <c r="B505" s="179"/>
      <c r="C505" s="248"/>
      <c r="D505" s="248"/>
      <c r="E505" s="248"/>
      <c r="F505" s="248"/>
      <c r="G505" s="146"/>
      <c r="H505" s="146"/>
      <c r="I505" s="253"/>
      <c r="J505" s="249" t="str">
        <f t="shared" si="7"/>
        <v/>
      </c>
    </row>
    <row r="506" spans="2:10" x14ac:dyDescent="0.45">
      <c r="B506" s="179"/>
      <c r="C506" s="248"/>
      <c r="D506" s="248"/>
      <c r="E506" s="248"/>
      <c r="F506" s="248"/>
      <c r="G506" s="146"/>
      <c r="H506" s="146"/>
      <c r="I506" s="253"/>
      <c r="J506" s="249" t="str">
        <f t="shared" si="7"/>
        <v/>
      </c>
    </row>
    <row r="507" spans="2:10" x14ac:dyDescent="0.45">
      <c r="B507" s="179"/>
      <c r="C507" s="248"/>
      <c r="D507" s="248"/>
      <c r="E507" s="248"/>
      <c r="F507" s="248"/>
      <c r="G507" s="146"/>
      <c r="H507" s="146"/>
      <c r="I507" s="253"/>
      <c r="J507" s="249" t="str">
        <f t="shared" si="7"/>
        <v/>
      </c>
    </row>
    <row r="508" spans="2:10" x14ac:dyDescent="0.45">
      <c r="B508" s="179"/>
      <c r="C508" s="248"/>
      <c r="D508" s="248"/>
      <c r="E508" s="248"/>
      <c r="F508" s="248"/>
      <c r="G508" s="146"/>
      <c r="H508" s="146"/>
      <c r="I508" s="253"/>
      <c r="J508" s="249" t="str">
        <f t="shared" si="7"/>
        <v/>
      </c>
    </row>
    <row r="509" spans="2:10" x14ac:dyDescent="0.45">
      <c r="B509" s="179"/>
      <c r="C509" s="248"/>
      <c r="D509" s="248"/>
      <c r="E509" s="248"/>
      <c r="F509" s="248"/>
      <c r="G509" s="146"/>
      <c r="H509" s="146"/>
      <c r="I509" s="253"/>
      <c r="J509" s="249" t="str">
        <f t="shared" si="7"/>
        <v/>
      </c>
    </row>
    <row r="510" spans="2:10" x14ac:dyDescent="0.45">
      <c r="B510" s="179"/>
      <c r="C510" s="248"/>
      <c r="D510" s="248"/>
      <c r="E510" s="248"/>
      <c r="F510" s="248"/>
      <c r="G510" s="146"/>
      <c r="H510" s="146"/>
      <c r="I510" s="253"/>
      <c r="J510" s="249" t="str">
        <f t="shared" si="7"/>
        <v/>
      </c>
    </row>
    <row r="511" spans="2:10" x14ac:dyDescent="0.45">
      <c r="B511" s="179"/>
      <c r="C511" s="248"/>
      <c r="D511" s="248"/>
      <c r="E511" s="248"/>
      <c r="F511" s="248"/>
      <c r="G511" s="146"/>
      <c r="H511" s="146"/>
      <c r="I511" s="253"/>
      <c r="J511" s="249" t="str">
        <f t="shared" si="7"/>
        <v/>
      </c>
    </row>
    <row r="512" spans="2:10" x14ac:dyDescent="0.45">
      <c r="B512" s="179"/>
      <c r="C512" s="248"/>
      <c r="D512" s="248"/>
      <c r="E512" s="248"/>
      <c r="F512" s="248"/>
      <c r="G512" s="146"/>
      <c r="H512" s="146"/>
      <c r="I512" s="253"/>
      <c r="J512" s="249" t="str">
        <f t="shared" si="7"/>
        <v/>
      </c>
    </row>
    <row r="513" spans="2:10" x14ac:dyDescent="0.45">
      <c r="B513" s="179"/>
      <c r="C513" s="248"/>
      <c r="D513" s="248"/>
      <c r="E513" s="248"/>
      <c r="F513" s="248"/>
      <c r="G513" s="146"/>
      <c r="H513" s="146"/>
      <c r="I513" s="253"/>
      <c r="J513" s="249" t="str">
        <f t="shared" si="7"/>
        <v/>
      </c>
    </row>
    <row r="514" spans="2:10" x14ac:dyDescent="0.45">
      <c r="B514" s="179"/>
      <c r="C514" s="248"/>
      <c r="D514" s="248"/>
      <c r="E514" s="248"/>
      <c r="F514" s="248"/>
      <c r="G514" s="146"/>
      <c r="H514" s="146"/>
      <c r="I514" s="253"/>
      <c r="J514" s="249" t="str">
        <f t="shared" ref="J514:J577" si="8">IF(H514="Knows","Knowledge",IF(H514="Knows how","Knowledge",IF(H514="Shows How","Skills",IF(H514="Does","Attitudes",""))))</f>
        <v/>
      </c>
    </row>
    <row r="515" spans="2:10" x14ac:dyDescent="0.45">
      <c r="B515" s="179"/>
      <c r="C515" s="248"/>
      <c r="D515" s="248"/>
      <c r="E515" s="248"/>
      <c r="F515" s="248"/>
      <c r="G515" s="146"/>
      <c r="H515" s="146"/>
      <c r="I515" s="253"/>
      <c r="J515" s="249" t="str">
        <f t="shared" si="8"/>
        <v/>
      </c>
    </row>
    <row r="516" spans="2:10" x14ac:dyDescent="0.45">
      <c r="B516" s="179"/>
      <c r="C516" s="248"/>
      <c r="D516" s="248"/>
      <c r="E516" s="248"/>
      <c r="F516" s="248"/>
      <c r="G516" s="146"/>
      <c r="H516" s="146"/>
      <c r="I516" s="253"/>
      <c r="J516" s="249" t="str">
        <f t="shared" si="8"/>
        <v/>
      </c>
    </row>
    <row r="517" spans="2:10" x14ac:dyDescent="0.45">
      <c r="B517" s="179"/>
      <c r="C517" s="248"/>
      <c r="D517" s="248"/>
      <c r="E517" s="248"/>
      <c r="F517" s="248"/>
      <c r="G517" s="146"/>
      <c r="H517" s="146"/>
      <c r="I517" s="253"/>
      <c r="J517" s="249" t="str">
        <f t="shared" si="8"/>
        <v/>
      </c>
    </row>
    <row r="518" spans="2:10" x14ac:dyDescent="0.45">
      <c r="B518" s="179"/>
      <c r="C518" s="248"/>
      <c r="D518" s="248"/>
      <c r="E518" s="248"/>
      <c r="F518" s="248"/>
      <c r="G518" s="146"/>
      <c r="H518" s="146"/>
      <c r="I518" s="253"/>
      <c r="J518" s="249" t="str">
        <f t="shared" si="8"/>
        <v/>
      </c>
    </row>
    <row r="519" spans="2:10" x14ac:dyDescent="0.45">
      <c r="B519" s="179"/>
      <c r="C519" s="248"/>
      <c r="D519" s="248"/>
      <c r="E519" s="248"/>
      <c r="F519" s="248"/>
      <c r="G519" s="146"/>
      <c r="H519" s="146"/>
      <c r="I519" s="253"/>
      <c r="J519" s="249" t="str">
        <f t="shared" si="8"/>
        <v/>
      </c>
    </row>
    <row r="520" spans="2:10" x14ac:dyDescent="0.45">
      <c r="B520" s="179"/>
      <c r="C520" s="248"/>
      <c r="D520" s="248"/>
      <c r="E520" s="248"/>
      <c r="F520" s="248"/>
      <c r="G520" s="146"/>
      <c r="H520" s="146"/>
      <c r="I520" s="253"/>
      <c r="J520" s="249" t="str">
        <f t="shared" si="8"/>
        <v/>
      </c>
    </row>
    <row r="521" spans="2:10" x14ac:dyDescent="0.45">
      <c r="B521" s="179"/>
      <c r="C521" s="248"/>
      <c r="D521" s="248"/>
      <c r="E521" s="248"/>
      <c r="F521" s="248"/>
      <c r="G521" s="146"/>
      <c r="H521" s="146"/>
      <c r="I521" s="253"/>
      <c r="J521" s="249" t="str">
        <f t="shared" si="8"/>
        <v/>
      </c>
    </row>
    <row r="522" spans="2:10" x14ac:dyDescent="0.45">
      <c r="B522" s="179"/>
      <c r="C522" s="248"/>
      <c r="D522" s="248"/>
      <c r="E522" s="248"/>
      <c r="F522" s="248"/>
      <c r="G522" s="146"/>
      <c r="H522" s="146"/>
      <c r="I522" s="253"/>
      <c r="J522" s="249" t="str">
        <f t="shared" si="8"/>
        <v/>
      </c>
    </row>
    <row r="523" spans="2:10" x14ac:dyDescent="0.45">
      <c r="B523" s="179"/>
      <c r="C523" s="248"/>
      <c r="D523" s="248"/>
      <c r="E523" s="248"/>
      <c r="F523" s="248"/>
      <c r="G523" s="146"/>
      <c r="H523" s="146"/>
      <c r="I523" s="253"/>
      <c r="J523" s="249" t="str">
        <f t="shared" si="8"/>
        <v/>
      </c>
    </row>
    <row r="524" spans="2:10" x14ac:dyDescent="0.45">
      <c r="B524" s="179"/>
      <c r="C524" s="248"/>
      <c r="D524" s="248"/>
      <c r="E524" s="248"/>
      <c r="F524" s="248"/>
      <c r="G524" s="146"/>
      <c r="H524" s="146"/>
      <c r="I524" s="253"/>
      <c r="J524" s="249" t="str">
        <f t="shared" si="8"/>
        <v/>
      </c>
    </row>
    <row r="525" spans="2:10" x14ac:dyDescent="0.45">
      <c r="B525" s="179"/>
      <c r="C525" s="248"/>
      <c r="D525" s="248"/>
      <c r="E525" s="248"/>
      <c r="F525" s="248"/>
      <c r="G525" s="146"/>
      <c r="H525" s="146"/>
      <c r="I525" s="253"/>
      <c r="J525" s="249" t="str">
        <f t="shared" si="8"/>
        <v/>
      </c>
    </row>
    <row r="526" spans="2:10" x14ac:dyDescent="0.45">
      <c r="B526" s="179"/>
      <c r="C526" s="248"/>
      <c r="D526" s="248"/>
      <c r="E526" s="248"/>
      <c r="F526" s="248"/>
      <c r="G526" s="146"/>
      <c r="H526" s="146"/>
      <c r="I526" s="253"/>
      <c r="J526" s="249" t="str">
        <f t="shared" si="8"/>
        <v/>
      </c>
    </row>
    <row r="527" spans="2:10" x14ac:dyDescent="0.55000000000000004">
      <c r="B527" s="180"/>
      <c r="C527" s="248"/>
      <c r="D527" s="248"/>
      <c r="E527" s="248"/>
      <c r="F527" s="248"/>
      <c r="G527" s="146"/>
      <c r="H527" s="146"/>
      <c r="I527" s="253"/>
      <c r="J527" s="249" t="str">
        <f t="shared" si="8"/>
        <v/>
      </c>
    </row>
    <row r="528" spans="2:10" x14ac:dyDescent="0.55000000000000004">
      <c r="B528" s="180"/>
      <c r="C528" s="248"/>
      <c r="D528" s="248"/>
      <c r="E528" s="248"/>
      <c r="F528" s="248"/>
      <c r="G528" s="146"/>
      <c r="H528" s="146"/>
      <c r="I528" s="253"/>
      <c r="J528" s="249" t="str">
        <f t="shared" si="8"/>
        <v/>
      </c>
    </row>
    <row r="529" spans="2:10" x14ac:dyDescent="0.55000000000000004">
      <c r="B529" s="180"/>
      <c r="C529" s="248"/>
      <c r="D529" s="248"/>
      <c r="E529" s="248"/>
      <c r="F529" s="248"/>
      <c r="G529" s="146"/>
      <c r="H529" s="146"/>
      <c r="I529" s="253"/>
      <c r="J529" s="249" t="str">
        <f t="shared" si="8"/>
        <v/>
      </c>
    </row>
    <row r="530" spans="2:10" x14ac:dyDescent="0.55000000000000004">
      <c r="B530" s="180"/>
      <c r="C530" s="248"/>
      <c r="D530" s="248"/>
      <c r="E530" s="248"/>
      <c r="F530" s="248"/>
      <c r="G530" s="146"/>
      <c r="H530" s="146"/>
      <c r="I530" s="253"/>
      <c r="J530" s="249" t="str">
        <f t="shared" si="8"/>
        <v/>
      </c>
    </row>
    <row r="531" spans="2:10" x14ac:dyDescent="0.55000000000000004">
      <c r="B531" s="180"/>
      <c r="C531" s="248"/>
      <c r="D531" s="248"/>
      <c r="E531" s="248"/>
      <c r="F531" s="248"/>
      <c r="G531" s="146"/>
      <c r="H531" s="146"/>
      <c r="I531" s="253"/>
      <c r="J531" s="249" t="str">
        <f t="shared" si="8"/>
        <v/>
      </c>
    </row>
    <row r="532" spans="2:10" x14ac:dyDescent="0.55000000000000004">
      <c r="B532" s="180"/>
      <c r="C532" s="248"/>
      <c r="D532" s="248"/>
      <c r="E532" s="248"/>
      <c r="F532" s="248"/>
      <c r="G532" s="146"/>
      <c r="H532" s="146"/>
      <c r="I532" s="253"/>
      <c r="J532" s="249" t="str">
        <f t="shared" si="8"/>
        <v/>
      </c>
    </row>
    <row r="533" spans="2:10" x14ac:dyDescent="0.55000000000000004">
      <c r="B533" s="180"/>
      <c r="C533" s="248"/>
      <c r="D533" s="248"/>
      <c r="E533" s="248"/>
      <c r="F533" s="248"/>
      <c r="G533" s="146"/>
      <c r="H533" s="146"/>
      <c r="I533" s="253"/>
      <c r="J533" s="249" t="str">
        <f t="shared" si="8"/>
        <v/>
      </c>
    </row>
    <row r="534" spans="2:10" x14ac:dyDescent="0.55000000000000004">
      <c r="B534" s="180"/>
      <c r="C534" s="248"/>
      <c r="D534" s="248"/>
      <c r="E534" s="248"/>
      <c r="F534" s="248"/>
      <c r="G534" s="146"/>
      <c r="H534" s="146"/>
      <c r="I534" s="253"/>
      <c r="J534" s="249" t="str">
        <f t="shared" si="8"/>
        <v/>
      </c>
    </row>
    <row r="535" spans="2:10" x14ac:dyDescent="0.55000000000000004">
      <c r="B535" s="180"/>
      <c r="C535" s="248"/>
      <c r="D535" s="248"/>
      <c r="E535" s="248"/>
      <c r="F535" s="248"/>
      <c r="G535" s="146"/>
      <c r="H535" s="146"/>
      <c r="I535" s="253"/>
      <c r="J535" s="249" t="str">
        <f t="shared" si="8"/>
        <v/>
      </c>
    </row>
    <row r="536" spans="2:10" x14ac:dyDescent="0.55000000000000004">
      <c r="B536" s="180"/>
      <c r="C536" s="248"/>
      <c r="D536" s="248"/>
      <c r="E536" s="248"/>
      <c r="F536" s="248"/>
      <c r="G536" s="146"/>
      <c r="H536" s="146"/>
      <c r="I536" s="253"/>
      <c r="J536" s="249" t="str">
        <f t="shared" si="8"/>
        <v/>
      </c>
    </row>
    <row r="537" spans="2:10" x14ac:dyDescent="0.55000000000000004">
      <c r="B537" s="180"/>
      <c r="C537" s="248"/>
      <c r="D537" s="248"/>
      <c r="E537" s="248"/>
      <c r="F537" s="248"/>
      <c r="G537" s="146"/>
      <c r="H537" s="146"/>
      <c r="I537" s="253"/>
      <c r="J537" s="249" t="str">
        <f t="shared" si="8"/>
        <v/>
      </c>
    </row>
    <row r="538" spans="2:10" x14ac:dyDescent="0.55000000000000004">
      <c r="B538" s="180"/>
      <c r="C538" s="248"/>
      <c r="D538" s="248"/>
      <c r="E538" s="248"/>
      <c r="F538" s="248"/>
      <c r="G538" s="146"/>
      <c r="H538" s="146"/>
      <c r="I538" s="253"/>
      <c r="J538" s="249" t="str">
        <f t="shared" si="8"/>
        <v/>
      </c>
    </row>
    <row r="539" spans="2:10" x14ac:dyDescent="0.55000000000000004">
      <c r="B539" s="180"/>
      <c r="C539" s="248"/>
      <c r="D539" s="248"/>
      <c r="E539" s="248"/>
      <c r="F539" s="248"/>
      <c r="G539" s="146"/>
      <c r="H539" s="146"/>
      <c r="I539" s="253"/>
      <c r="J539" s="249" t="str">
        <f t="shared" si="8"/>
        <v/>
      </c>
    </row>
    <row r="540" spans="2:10" x14ac:dyDescent="0.55000000000000004">
      <c r="B540" s="180"/>
      <c r="C540" s="248"/>
      <c r="D540" s="248"/>
      <c r="E540" s="248"/>
      <c r="F540" s="248"/>
      <c r="G540" s="146"/>
      <c r="H540" s="146"/>
      <c r="I540" s="253"/>
      <c r="J540" s="249" t="str">
        <f t="shared" si="8"/>
        <v/>
      </c>
    </row>
    <row r="541" spans="2:10" x14ac:dyDescent="0.55000000000000004">
      <c r="B541" s="180"/>
      <c r="C541" s="248"/>
      <c r="D541" s="248"/>
      <c r="E541" s="248"/>
      <c r="F541" s="248"/>
      <c r="G541" s="146"/>
      <c r="H541" s="146"/>
      <c r="I541" s="253"/>
      <c r="J541" s="249" t="str">
        <f t="shared" si="8"/>
        <v/>
      </c>
    </row>
    <row r="542" spans="2:10" x14ac:dyDescent="0.55000000000000004">
      <c r="B542" s="180"/>
      <c r="C542" s="248"/>
      <c r="D542" s="248"/>
      <c r="E542" s="248"/>
      <c r="F542" s="248"/>
      <c r="G542" s="146"/>
      <c r="H542" s="146"/>
      <c r="I542" s="253"/>
      <c r="J542" s="249" t="str">
        <f t="shared" si="8"/>
        <v/>
      </c>
    </row>
    <row r="543" spans="2:10" x14ac:dyDescent="0.55000000000000004">
      <c r="B543" s="180"/>
      <c r="C543" s="248"/>
      <c r="D543" s="248"/>
      <c r="E543" s="248"/>
      <c r="F543" s="248"/>
      <c r="G543" s="146"/>
      <c r="H543" s="146"/>
      <c r="I543" s="253"/>
      <c r="J543" s="249" t="str">
        <f t="shared" si="8"/>
        <v/>
      </c>
    </row>
    <row r="544" spans="2:10" x14ac:dyDescent="0.55000000000000004">
      <c r="B544" s="180"/>
      <c r="C544" s="248"/>
      <c r="D544" s="248"/>
      <c r="E544" s="248"/>
      <c r="F544" s="248"/>
      <c r="G544" s="146"/>
      <c r="H544" s="146"/>
      <c r="I544" s="253"/>
      <c r="J544" s="249" t="str">
        <f t="shared" si="8"/>
        <v/>
      </c>
    </row>
    <row r="545" spans="2:10" x14ac:dyDescent="0.55000000000000004">
      <c r="B545" s="180"/>
      <c r="C545" s="248"/>
      <c r="D545" s="248"/>
      <c r="E545" s="248"/>
      <c r="F545" s="248"/>
      <c r="G545" s="146"/>
      <c r="H545" s="146"/>
      <c r="I545" s="253"/>
      <c r="J545" s="249" t="str">
        <f t="shared" si="8"/>
        <v/>
      </c>
    </row>
    <row r="546" spans="2:10" x14ac:dyDescent="0.55000000000000004">
      <c r="B546" s="180"/>
      <c r="C546" s="248"/>
      <c r="D546" s="248"/>
      <c r="E546" s="248"/>
      <c r="F546" s="248"/>
      <c r="G546" s="146"/>
      <c r="H546" s="146"/>
      <c r="I546" s="253"/>
      <c r="J546" s="249" t="str">
        <f t="shared" si="8"/>
        <v/>
      </c>
    </row>
    <row r="547" spans="2:10" x14ac:dyDescent="0.55000000000000004">
      <c r="B547" s="180"/>
      <c r="C547" s="248"/>
      <c r="D547" s="248"/>
      <c r="E547" s="248"/>
      <c r="F547" s="248"/>
      <c r="G547" s="146"/>
      <c r="H547" s="146"/>
      <c r="I547" s="253"/>
      <c r="J547" s="249" t="str">
        <f t="shared" si="8"/>
        <v/>
      </c>
    </row>
    <row r="548" spans="2:10" x14ac:dyDescent="0.55000000000000004">
      <c r="B548" s="180"/>
      <c r="C548" s="248"/>
      <c r="D548" s="248"/>
      <c r="E548" s="248"/>
      <c r="F548" s="248"/>
      <c r="G548" s="146"/>
      <c r="H548" s="146"/>
      <c r="I548" s="253"/>
      <c r="J548" s="249" t="str">
        <f t="shared" si="8"/>
        <v/>
      </c>
    </row>
    <row r="549" spans="2:10" x14ac:dyDescent="0.55000000000000004">
      <c r="B549" s="180"/>
      <c r="C549" s="248"/>
      <c r="D549" s="248"/>
      <c r="E549" s="248"/>
      <c r="F549" s="248"/>
      <c r="G549" s="146"/>
      <c r="H549" s="146"/>
      <c r="I549" s="253"/>
      <c r="J549" s="249" t="str">
        <f t="shared" si="8"/>
        <v/>
      </c>
    </row>
    <row r="550" spans="2:10" x14ac:dyDescent="0.55000000000000004">
      <c r="B550" s="180"/>
      <c r="C550" s="248"/>
      <c r="D550" s="248"/>
      <c r="E550" s="248"/>
      <c r="F550" s="248"/>
      <c r="G550" s="146"/>
      <c r="H550" s="146"/>
      <c r="I550" s="253"/>
      <c r="J550" s="249" t="str">
        <f t="shared" si="8"/>
        <v/>
      </c>
    </row>
    <row r="551" spans="2:10" x14ac:dyDescent="0.55000000000000004">
      <c r="B551" s="180"/>
      <c r="C551" s="248"/>
      <c r="D551" s="248"/>
      <c r="E551" s="248"/>
      <c r="F551" s="248"/>
      <c r="G551" s="146"/>
      <c r="H551" s="146"/>
      <c r="I551" s="253"/>
      <c r="J551" s="249" t="str">
        <f t="shared" si="8"/>
        <v/>
      </c>
    </row>
    <row r="552" spans="2:10" x14ac:dyDescent="0.55000000000000004">
      <c r="B552" s="180"/>
      <c r="C552" s="248"/>
      <c r="D552" s="248"/>
      <c r="E552" s="248"/>
      <c r="F552" s="248"/>
      <c r="G552" s="146"/>
      <c r="H552" s="146"/>
      <c r="I552" s="253"/>
      <c r="J552" s="249" t="str">
        <f t="shared" si="8"/>
        <v/>
      </c>
    </row>
    <row r="553" spans="2:10" x14ac:dyDescent="0.55000000000000004">
      <c r="B553" s="180"/>
      <c r="C553" s="248"/>
      <c r="D553" s="248"/>
      <c r="E553" s="248"/>
      <c r="F553" s="248"/>
      <c r="G553" s="146"/>
      <c r="H553" s="146"/>
      <c r="I553" s="253"/>
      <c r="J553" s="249" t="str">
        <f t="shared" si="8"/>
        <v/>
      </c>
    </row>
    <row r="554" spans="2:10" x14ac:dyDescent="0.55000000000000004">
      <c r="B554" s="180"/>
      <c r="C554" s="248"/>
      <c r="D554" s="248"/>
      <c r="E554" s="248"/>
      <c r="F554" s="248"/>
      <c r="G554" s="146"/>
      <c r="H554" s="146"/>
      <c r="I554" s="253"/>
      <c r="J554" s="249" t="str">
        <f t="shared" si="8"/>
        <v/>
      </c>
    </row>
    <row r="555" spans="2:10" x14ac:dyDescent="0.55000000000000004">
      <c r="B555" s="180"/>
      <c r="C555" s="248"/>
      <c r="D555" s="248"/>
      <c r="E555" s="248"/>
      <c r="F555" s="248"/>
      <c r="G555" s="146"/>
      <c r="H555" s="146"/>
      <c r="I555" s="253"/>
      <c r="J555" s="249" t="str">
        <f t="shared" si="8"/>
        <v/>
      </c>
    </row>
    <row r="556" spans="2:10" x14ac:dyDescent="0.55000000000000004">
      <c r="B556" s="180"/>
      <c r="C556" s="248"/>
      <c r="D556" s="248"/>
      <c r="E556" s="248"/>
      <c r="F556" s="248"/>
      <c r="G556" s="146"/>
      <c r="H556" s="146"/>
      <c r="I556" s="253"/>
      <c r="J556" s="249" t="str">
        <f t="shared" si="8"/>
        <v/>
      </c>
    </row>
    <row r="557" spans="2:10" x14ac:dyDescent="0.55000000000000004">
      <c r="B557" s="180"/>
      <c r="C557" s="248"/>
      <c r="D557" s="248"/>
      <c r="E557" s="248"/>
      <c r="F557" s="248"/>
      <c r="G557" s="146"/>
      <c r="H557" s="146"/>
      <c r="I557" s="253"/>
      <c r="J557" s="249" t="str">
        <f t="shared" si="8"/>
        <v/>
      </c>
    </row>
    <row r="558" spans="2:10" x14ac:dyDescent="0.55000000000000004">
      <c r="B558" s="180"/>
      <c r="C558" s="248"/>
      <c r="D558" s="248"/>
      <c r="E558" s="248"/>
      <c r="F558" s="248"/>
      <c r="G558" s="146"/>
      <c r="H558" s="146"/>
      <c r="I558" s="253"/>
      <c r="J558" s="249" t="str">
        <f t="shared" si="8"/>
        <v/>
      </c>
    </row>
    <row r="559" spans="2:10" x14ac:dyDescent="0.55000000000000004">
      <c r="B559" s="180"/>
      <c r="C559" s="248"/>
      <c r="D559" s="248"/>
      <c r="E559" s="248"/>
      <c r="F559" s="248"/>
      <c r="G559" s="146"/>
      <c r="H559" s="146"/>
      <c r="I559" s="253"/>
      <c r="J559" s="249" t="str">
        <f t="shared" si="8"/>
        <v/>
      </c>
    </row>
    <row r="560" spans="2:10" x14ac:dyDescent="0.55000000000000004">
      <c r="B560" s="180"/>
      <c r="C560" s="248"/>
      <c r="D560" s="248"/>
      <c r="E560" s="248"/>
      <c r="F560" s="248"/>
      <c r="G560" s="146"/>
      <c r="H560" s="146"/>
      <c r="I560" s="253"/>
      <c r="J560" s="249" t="str">
        <f t="shared" si="8"/>
        <v/>
      </c>
    </row>
    <row r="561" spans="2:10" x14ac:dyDescent="0.55000000000000004">
      <c r="B561" s="180"/>
      <c r="C561" s="248"/>
      <c r="D561" s="248"/>
      <c r="E561" s="248"/>
      <c r="F561" s="248"/>
      <c r="G561" s="146"/>
      <c r="H561" s="146"/>
      <c r="I561" s="253"/>
      <c r="J561" s="249" t="str">
        <f t="shared" si="8"/>
        <v/>
      </c>
    </row>
    <row r="562" spans="2:10" x14ac:dyDescent="0.55000000000000004">
      <c r="B562" s="180"/>
      <c r="C562" s="248"/>
      <c r="D562" s="248"/>
      <c r="E562" s="248"/>
      <c r="F562" s="248"/>
      <c r="G562" s="146"/>
      <c r="H562" s="146"/>
      <c r="I562" s="253"/>
      <c r="J562" s="249" t="str">
        <f t="shared" si="8"/>
        <v/>
      </c>
    </row>
    <row r="563" spans="2:10" x14ac:dyDescent="0.55000000000000004">
      <c r="B563" s="180"/>
      <c r="C563" s="248"/>
      <c r="D563" s="248"/>
      <c r="E563" s="248"/>
      <c r="F563" s="248"/>
      <c r="G563" s="146"/>
      <c r="H563" s="146"/>
      <c r="I563" s="253"/>
      <c r="J563" s="249" t="str">
        <f t="shared" si="8"/>
        <v/>
      </c>
    </row>
    <row r="564" spans="2:10" x14ac:dyDescent="0.55000000000000004">
      <c r="B564" s="180"/>
      <c r="C564" s="248"/>
      <c r="D564" s="248"/>
      <c r="E564" s="248"/>
      <c r="F564" s="248"/>
      <c r="G564" s="146"/>
      <c r="H564" s="146"/>
      <c r="I564" s="253"/>
      <c r="J564" s="249" t="str">
        <f t="shared" si="8"/>
        <v/>
      </c>
    </row>
    <row r="565" spans="2:10" x14ac:dyDescent="0.55000000000000004">
      <c r="B565" s="180"/>
      <c r="C565" s="248"/>
      <c r="D565" s="248"/>
      <c r="E565" s="248"/>
      <c r="F565" s="248"/>
      <c r="G565" s="146"/>
      <c r="H565" s="146"/>
      <c r="I565" s="253"/>
      <c r="J565" s="249" t="str">
        <f t="shared" si="8"/>
        <v/>
      </c>
    </row>
    <row r="566" spans="2:10" x14ac:dyDescent="0.55000000000000004">
      <c r="B566" s="180"/>
      <c r="C566" s="248"/>
      <c r="D566" s="248"/>
      <c r="E566" s="248"/>
      <c r="F566" s="248"/>
      <c r="G566" s="146"/>
      <c r="H566" s="146"/>
      <c r="I566" s="253"/>
      <c r="J566" s="249" t="str">
        <f t="shared" si="8"/>
        <v/>
      </c>
    </row>
    <row r="567" spans="2:10" x14ac:dyDescent="0.55000000000000004">
      <c r="B567" s="180"/>
      <c r="C567" s="248"/>
      <c r="D567" s="248"/>
      <c r="E567" s="248"/>
      <c r="F567" s="248"/>
      <c r="G567" s="146"/>
      <c r="H567" s="146"/>
      <c r="I567" s="253"/>
      <c r="J567" s="249" t="str">
        <f t="shared" si="8"/>
        <v/>
      </c>
    </row>
    <row r="568" spans="2:10" x14ac:dyDescent="0.55000000000000004">
      <c r="B568" s="180"/>
      <c r="C568" s="248"/>
      <c r="D568" s="248"/>
      <c r="E568" s="248"/>
      <c r="F568" s="248"/>
      <c r="G568" s="146"/>
      <c r="H568" s="146"/>
      <c r="I568" s="253"/>
      <c r="J568" s="249" t="str">
        <f t="shared" si="8"/>
        <v/>
      </c>
    </row>
    <row r="569" spans="2:10" x14ac:dyDescent="0.55000000000000004">
      <c r="B569" s="180"/>
      <c r="C569" s="248"/>
      <c r="D569" s="248"/>
      <c r="E569" s="248"/>
      <c r="F569" s="248"/>
      <c r="G569" s="146"/>
      <c r="H569" s="146"/>
      <c r="I569" s="253"/>
      <c r="J569" s="249" t="str">
        <f t="shared" si="8"/>
        <v/>
      </c>
    </row>
    <row r="570" spans="2:10" x14ac:dyDescent="0.55000000000000004">
      <c r="B570" s="180"/>
      <c r="C570" s="248"/>
      <c r="D570" s="248"/>
      <c r="E570" s="248"/>
      <c r="F570" s="248"/>
      <c r="G570" s="146"/>
      <c r="H570" s="146"/>
      <c r="I570" s="253"/>
      <c r="J570" s="249" t="str">
        <f t="shared" si="8"/>
        <v/>
      </c>
    </row>
    <row r="571" spans="2:10" x14ac:dyDescent="0.55000000000000004">
      <c r="B571" s="180"/>
      <c r="C571" s="248"/>
      <c r="D571" s="248"/>
      <c r="E571" s="248"/>
      <c r="F571" s="248"/>
      <c r="G571" s="146"/>
      <c r="H571" s="146"/>
      <c r="I571" s="253"/>
      <c r="J571" s="249" t="str">
        <f t="shared" si="8"/>
        <v/>
      </c>
    </row>
    <row r="572" spans="2:10" x14ac:dyDescent="0.55000000000000004">
      <c r="B572" s="180"/>
      <c r="C572" s="248"/>
      <c r="D572" s="248"/>
      <c r="E572" s="248"/>
      <c r="F572" s="248"/>
      <c r="G572" s="146"/>
      <c r="H572" s="146"/>
      <c r="I572" s="253"/>
      <c r="J572" s="249" t="str">
        <f t="shared" si="8"/>
        <v/>
      </c>
    </row>
    <row r="573" spans="2:10" x14ac:dyDescent="0.55000000000000004">
      <c r="B573" s="180"/>
      <c r="C573" s="248"/>
      <c r="D573" s="248"/>
      <c r="E573" s="248"/>
      <c r="F573" s="248"/>
      <c r="G573" s="146"/>
      <c r="H573" s="146"/>
      <c r="I573" s="253"/>
      <c r="J573" s="249" t="str">
        <f t="shared" si="8"/>
        <v/>
      </c>
    </row>
    <row r="574" spans="2:10" x14ac:dyDescent="0.55000000000000004">
      <c r="B574" s="180"/>
      <c r="C574" s="248"/>
      <c r="D574" s="248"/>
      <c r="E574" s="248"/>
      <c r="F574" s="248"/>
      <c r="G574" s="146"/>
      <c r="H574" s="146"/>
      <c r="I574" s="253"/>
      <c r="J574" s="249" t="str">
        <f t="shared" si="8"/>
        <v/>
      </c>
    </row>
    <row r="575" spans="2:10" x14ac:dyDescent="0.55000000000000004">
      <c r="B575" s="180"/>
      <c r="C575" s="248"/>
      <c r="D575" s="248"/>
      <c r="E575" s="248"/>
      <c r="F575" s="248"/>
      <c r="G575" s="146"/>
      <c r="H575" s="146"/>
      <c r="I575" s="253"/>
      <c r="J575" s="249" t="str">
        <f t="shared" si="8"/>
        <v/>
      </c>
    </row>
    <row r="576" spans="2:10" x14ac:dyDescent="0.55000000000000004">
      <c r="B576" s="180"/>
      <c r="C576" s="248"/>
      <c r="D576" s="248"/>
      <c r="E576" s="248"/>
      <c r="F576" s="248"/>
      <c r="G576" s="146"/>
      <c r="H576" s="146"/>
      <c r="I576" s="253"/>
      <c r="J576" s="249" t="str">
        <f t="shared" si="8"/>
        <v/>
      </c>
    </row>
    <row r="577" spans="2:10" x14ac:dyDescent="0.55000000000000004">
      <c r="B577" s="180"/>
      <c r="C577" s="248"/>
      <c r="D577" s="248"/>
      <c r="E577" s="248"/>
      <c r="F577" s="248"/>
      <c r="G577" s="146"/>
      <c r="H577" s="146"/>
      <c r="I577" s="253"/>
      <c r="J577" s="249" t="str">
        <f t="shared" si="8"/>
        <v/>
      </c>
    </row>
    <row r="578" spans="2:10" x14ac:dyDescent="0.55000000000000004">
      <c r="B578" s="180"/>
      <c r="C578" s="248"/>
      <c r="D578" s="248"/>
      <c r="E578" s="248"/>
      <c r="F578" s="248"/>
      <c r="G578" s="146"/>
      <c r="H578" s="146"/>
      <c r="I578" s="253"/>
      <c r="J578" s="249" t="str">
        <f t="shared" ref="J578:J641" si="9">IF(H578="Knows","Knowledge",IF(H578="Knows how","Knowledge",IF(H578="Shows How","Skills",IF(H578="Does","Attitudes",""))))</f>
        <v/>
      </c>
    </row>
    <row r="579" spans="2:10" x14ac:dyDescent="0.55000000000000004">
      <c r="B579" s="180"/>
      <c r="C579" s="248"/>
      <c r="D579" s="248"/>
      <c r="E579" s="248"/>
      <c r="F579" s="248"/>
      <c r="G579" s="146"/>
      <c r="H579" s="146"/>
      <c r="I579" s="253"/>
      <c r="J579" s="249" t="str">
        <f t="shared" si="9"/>
        <v/>
      </c>
    </row>
    <row r="580" spans="2:10" x14ac:dyDescent="0.55000000000000004">
      <c r="B580" s="180"/>
      <c r="C580" s="248"/>
      <c r="D580" s="248"/>
      <c r="E580" s="248"/>
      <c r="F580" s="248"/>
      <c r="G580" s="146"/>
      <c r="H580" s="146"/>
      <c r="I580" s="253"/>
      <c r="J580" s="249" t="str">
        <f t="shared" si="9"/>
        <v/>
      </c>
    </row>
    <row r="581" spans="2:10" x14ac:dyDescent="0.55000000000000004">
      <c r="B581" s="180"/>
      <c r="C581" s="248"/>
      <c r="D581" s="248"/>
      <c r="E581" s="248"/>
      <c r="F581" s="248"/>
      <c r="G581" s="146"/>
      <c r="H581" s="146"/>
      <c r="I581" s="253"/>
      <c r="J581" s="249" t="str">
        <f t="shared" si="9"/>
        <v/>
      </c>
    </row>
    <row r="582" spans="2:10" x14ac:dyDescent="0.55000000000000004">
      <c r="B582" s="180"/>
      <c r="C582" s="248"/>
      <c r="D582" s="248"/>
      <c r="E582" s="248"/>
      <c r="F582" s="248"/>
      <c r="G582" s="146"/>
      <c r="H582" s="146"/>
      <c r="I582" s="253"/>
      <c r="J582" s="249" t="str">
        <f t="shared" si="9"/>
        <v/>
      </c>
    </row>
    <row r="583" spans="2:10" x14ac:dyDescent="0.55000000000000004">
      <c r="B583" s="180"/>
      <c r="C583" s="248"/>
      <c r="D583" s="248"/>
      <c r="E583" s="248"/>
      <c r="F583" s="248"/>
      <c r="G583" s="146"/>
      <c r="H583" s="146"/>
      <c r="I583" s="253"/>
      <c r="J583" s="249" t="str">
        <f t="shared" si="9"/>
        <v/>
      </c>
    </row>
    <row r="584" spans="2:10" x14ac:dyDescent="0.55000000000000004">
      <c r="B584" s="180"/>
      <c r="C584" s="248"/>
      <c r="D584" s="248"/>
      <c r="E584" s="248"/>
      <c r="F584" s="248"/>
      <c r="G584" s="146"/>
      <c r="H584" s="146"/>
      <c r="I584" s="253"/>
      <c r="J584" s="249" t="str">
        <f t="shared" si="9"/>
        <v/>
      </c>
    </row>
    <row r="585" spans="2:10" x14ac:dyDescent="0.55000000000000004">
      <c r="B585" s="180"/>
      <c r="C585" s="248"/>
      <c r="D585" s="248"/>
      <c r="E585" s="248"/>
      <c r="F585" s="248"/>
      <c r="G585" s="146"/>
      <c r="H585" s="146"/>
      <c r="I585" s="253"/>
      <c r="J585" s="249" t="str">
        <f t="shared" si="9"/>
        <v/>
      </c>
    </row>
    <row r="586" spans="2:10" x14ac:dyDescent="0.55000000000000004">
      <c r="B586" s="180"/>
      <c r="C586" s="248"/>
      <c r="D586" s="248"/>
      <c r="E586" s="248"/>
      <c r="F586" s="248"/>
      <c r="G586" s="146"/>
      <c r="H586" s="146"/>
      <c r="I586" s="253"/>
      <c r="J586" s="249" t="str">
        <f t="shared" si="9"/>
        <v/>
      </c>
    </row>
    <row r="587" spans="2:10" x14ac:dyDescent="0.55000000000000004">
      <c r="B587" s="180"/>
      <c r="C587" s="248"/>
      <c r="D587" s="248"/>
      <c r="E587" s="248"/>
      <c r="F587" s="248"/>
      <c r="G587" s="146"/>
      <c r="H587" s="146"/>
      <c r="I587" s="253"/>
      <c r="J587" s="249" t="str">
        <f t="shared" si="9"/>
        <v/>
      </c>
    </row>
    <row r="588" spans="2:10" x14ac:dyDescent="0.55000000000000004">
      <c r="B588" s="180"/>
      <c r="C588" s="248"/>
      <c r="D588" s="248"/>
      <c r="E588" s="248"/>
      <c r="F588" s="248"/>
      <c r="G588" s="146"/>
      <c r="H588" s="146"/>
      <c r="I588" s="253"/>
      <c r="J588" s="249" t="str">
        <f t="shared" si="9"/>
        <v/>
      </c>
    </row>
    <row r="589" spans="2:10" x14ac:dyDescent="0.55000000000000004">
      <c r="B589" s="180"/>
      <c r="C589" s="248"/>
      <c r="D589" s="248"/>
      <c r="E589" s="248"/>
      <c r="F589" s="248"/>
      <c r="G589" s="146"/>
      <c r="H589" s="146"/>
      <c r="I589" s="253"/>
      <c r="J589" s="249" t="str">
        <f t="shared" si="9"/>
        <v/>
      </c>
    </row>
    <row r="590" spans="2:10" x14ac:dyDescent="0.55000000000000004">
      <c r="B590" s="180"/>
      <c r="C590" s="248"/>
      <c r="D590" s="248"/>
      <c r="E590" s="248"/>
      <c r="F590" s="248"/>
      <c r="G590" s="146"/>
      <c r="H590" s="146"/>
      <c r="I590" s="253"/>
      <c r="J590" s="249" t="str">
        <f t="shared" si="9"/>
        <v/>
      </c>
    </row>
    <row r="591" spans="2:10" x14ac:dyDescent="0.55000000000000004">
      <c r="B591" s="180"/>
      <c r="C591" s="248"/>
      <c r="D591" s="248"/>
      <c r="E591" s="248"/>
      <c r="F591" s="248"/>
      <c r="G591" s="146"/>
      <c r="H591" s="146"/>
      <c r="I591" s="253"/>
      <c r="J591" s="249" t="str">
        <f t="shared" si="9"/>
        <v/>
      </c>
    </row>
    <row r="592" spans="2:10" x14ac:dyDescent="0.55000000000000004">
      <c r="B592" s="180"/>
      <c r="C592" s="248"/>
      <c r="D592" s="248"/>
      <c r="E592" s="248"/>
      <c r="F592" s="248"/>
      <c r="G592" s="146"/>
      <c r="H592" s="146"/>
      <c r="I592" s="253"/>
      <c r="J592" s="249" t="str">
        <f t="shared" si="9"/>
        <v/>
      </c>
    </row>
    <row r="593" spans="2:10" x14ac:dyDescent="0.55000000000000004">
      <c r="B593" s="180"/>
      <c r="C593" s="248"/>
      <c r="D593" s="248"/>
      <c r="E593" s="248"/>
      <c r="F593" s="248"/>
      <c r="G593" s="146"/>
      <c r="H593" s="146"/>
      <c r="I593" s="253"/>
      <c r="J593" s="249" t="str">
        <f t="shared" si="9"/>
        <v/>
      </c>
    </row>
    <row r="594" spans="2:10" x14ac:dyDescent="0.55000000000000004">
      <c r="B594" s="180"/>
      <c r="C594" s="248"/>
      <c r="D594" s="248"/>
      <c r="E594" s="248"/>
      <c r="F594" s="248"/>
      <c r="G594" s="146"/>
      <c r="H594" s="146"/>
      <c r="I594" s="253"/>
      <c r="J594" s="249" t="str">
        <f t="shared" si="9"/>
        <v/>
      </c>
    </row>
    <row r="595" spans="2:10" x14ac:dyDescent="0.55000000000000004">
      <c r="B595" s="180"/>
      <c r="C595" s="248"/>
      <c r="D595" s="248"/>
      <c r="E595" s="248"/>
      <c r="F595" s="248"/>
      <c r="G595" s="146"/>
      <c r="H595" s="146"/>
      <c r="I595" s="253"/>
      <c r="J595" s="249" t="str">
        <f t="shared" si="9"/>
        <v/>
      </c>
    </row>
    <row r="596" spans="2:10" x14ac:dyDescent="0.55000000000000004">
      <c r="B596" s="180"/>
      <c r="C596" s="248"/>
      <c r="D596" s="248"/>
      <c r="E596" s="248"/>
      <c r="F596" s="248"/>
      <c r="G596" s="146"/>
      <c r="H596" s="146"/>
      <c r="I596" s="253"/>
      <c r="J596" s="249" t="str">
        <f t="shared" si="9"/>
        <v/>
      </c>
    </row>
    <row r="597" spans="2:10" x14ac:dyDescent="0.55000000000000004">
      <c r="B597" s="180"/>
      <c r="C597" s="248"/>
      <c r="D597" s="248"/>
      <c r="E597" s="248"/>
      <c r="F597" s="248"/>
      <c r="G597" s="146"/>
      <c r="H597" s="146"/>
      <c r="I597" s="253"/>
      <c r="J597" s="249" t="str">
        <f t="shared" si="9"/>
        <v/>
      </c>
    </row>
    <row r="598" spans="2:10" x14ac:dyDescent="0.55000000000000004">
      <c r="B598" s="180"/>
      <c r="C598" s="248"/>
      <c r="D598" s="248"/>
      <c r="E598" s="248"/>
      <c r="F598" s="248"/>
      <c r="G598" s="146"/>
      <c r="H598" s="146"/>
      <c r="I598" s="253"/>
      <c r="J598" s="249" t="str">
        <f t="shared" si="9"/>
        <v/>
      </c>
    </row>
    <row r="599" spans="2:10" x14ac:dyDescent="0.55000000000000004">
      <c r="B599" s="180"/>
      <c r="C599" s="248"/>
      <c r="D599" s="248"/>
      <c r="E599" s="248"/>
      <c r="F599" s="248"/>
      <c r="G599" s="146"/>
      <c r="H599" s="146"/>
      <c r="I599" s="253"/>
      <c r="J599" s="249" t="str">
        <f t="shared" si="9"/>
        <v/>
      </c>
    </row>
    <row r="600" spans="2:10" x14ac:dyDescent="0.55000000000000004">
      <c r="B600" s="180"/>
      <c r="C600" s="248"/>
      <c r="D600" s="248"/>
      <c r="E600" s="248"/>
      <c r="F600" s="248"/>
      <c r="G600" s="146"/>
      <c r="H600" s="146"/>
      <c r="I600" s="253"/>
      <c r="J600" s="249" t="str">
        <f t="shared" si="9"/>
        <v/>
      </c>
    </row>
    <row r="601" spans="2:10" x14ac:dyDescent="0.55000000000000004">
      <c r="B601" s="180"/>
      <c r="C601" s="248"/>
      <c r="D601" s="248"/>
      <c r="E601" s="248"/>
      <c r="F601" s="248"/>
      <c r="G601" s="146"/>
      <c r="H601" s="146"/>
      <c r="I601" s="253"/>
      <c r="J601" s="249" t="str">
        <f t="shared" si="9"/>
        <v/>
      </c>
    </row>
    <row r="602" spans="2:10" x14ac:dyDescent="0.55000000000000004">
      <c r="B602" s="180"/>
      <c r="C602" s="248"/>
      <c r="D602" s="248"/>
      <c r="E602" s="248"/>
      <c r="F602" s="248"/>
      <c r="G602" s="146"/>
      <c r="H602" s="146"/>
      <c r="I602" s="253"/>
      <c r="J602" s="249" t="str">
        <f t="shared" si="9"/>
        <v/>
      </c>
    </row>
    <row r="603" spans="2:10" x14ac:dyDescent="0.55000000000000004">
      <c r="B603" s="180"/>
      <c r="C603" s="248"/>
      <c r="D603" s="248"/>
      <c r="E603" s="248"/>
      <c r="F603" s="248"/>
      <c r="G603" s="146"/>
      <c r="H603" s="146"/>
      <c r="I603" s="253"/>
      <c r="J603" s="249" t="str">
        <f t="shared" si="9"/>
        <v/>
      </c>
    </row>
    <row r="604" spans="2:10" x14ac:dyDescent="0.55000000000000004">
      <c r="B604" s="180"/>
      <c r="C604" s="248"/>
      <c r="D604" s="248"/>
      <c r="E604" s="248"/>
      <c r="F604" s="248"/>
      <c r="G604" s="146"/>
      <c r="H604" s="146"/>
      <c r="I604" s="253"/>
      <c r="J604" s="249" t="str">
        <f t="shared" si="9"/>
        <v/>
      </c>
    </row>
    <row r="605" spans="2:10" x14ac:dyDescent="0.55000000000000004">
      <c r="B605" s="180"/>
      <c r="C605" s="248"/>
      <c r="D605" s="248"/>
      <c r="E605" s="248"/>
      <c r="F605" s="248"/>
      <c r="G605" s="146"/>
      <c r="H605" s="146"/>
      <c r="I605" s="253"/>
      <c r="J605" s="249" t="str">
        <f t="shared" si="9"/>
        <v/>
      </c>
    </row>
    <row r="606" spans="2:10" x14ac:dyDescent="0.55000000000000004">
      <c r="B606" s="180"/>
      <c r="C606" s="248"/>
      <c r="D606" s="248"/>
      <c r="E606" s="248"/>
      <c r="F606" s="248"/>
      <c r="G606" s="146"/>
      <c r="H606" s="146"/>
      <c r="I606" s="253"/>
      <c r="J606" s="249" t="str">
        <f t="shared" si="9"/>
        <v/>
      </c>
    </row>
    <row r="607" spans="2:10" x14ac:dyDescent="0.55000000000000004">
      <c r="B607" s="180"/>
      <c r="C607" s="248"/>
      <c r="D607" s="248"/>
      <c r="E607" s="248"/>
      <c r="F607" s="248"/>
      <c r="G607" s="146"/>
      <c r="H607" s="146"/>
      <c r="I607" s="253"/>
      <c r="J607" s="249" t="str">
        <f t="shared" si="9"/>
        <v/>
      </c>
    </row>
    <row r="608" spans="2:10" x14ac:dyDescent="0.55000000000000004">
      <c r="B608" s="180"/>
      <c r="C608" s="248"/>
      <c r="D608" s="248"/>
      <c r="E608" s="248"/>
      <c r="F608" s="248"/>
      <c r="G608" s="146"/>
      <c r="H608" s="146"/>
      <c r="I608" s="253"/>
      <c r="J608" s="249" t="str">
        <f t="shared" si="9"/>
        <v/>
      </c>
    </row>
    <row r="609" spans="2:10" x14ac:dyDescent="0.55000000000000004">
      <c r="B609" s="180"/>
      <c r="C609" s="248"/>
      <c r="D609" s="248"/>
      <c r="E609" s="248"/>
      <c r="F609" s="248"/>
      <c r="G609" s="146"/>
      <c r="H609" s="146"/>
      <c r="I609" s="253"/>
      <c r="J609" s="249" t="str">
        <f t="shared" si="9"/>
        <v/>
      </c>
    </row>
    <row r="610" spans="2:10" x14ac:dyDescent="0.55000000000000004">
      <c r="B610" s="180"/>
      <c r="C610" s="248"/>
      <c r="D610" s="248"/>
      <c r="E610" s="248"/>
      <c r="F610" s="248"/>
      <c r="G610" s="146"/>
      <c r="H610" s="146"/>
      <c r="I610" s="253"/>
      <c r="J610" s="249" t="str">
        <f t="shared" si="9"/>
        <v/>
      </c>
    </row>
    <row r="611" spans="2:10" x14ac:dyDescent="0.55000000000000004">
      <c r="B611" s="180"/>
      <c r="C611" s="248"/>
      <c r="D611" s="248"/>
      <c r="E611" s="248"/>
      <c r="F611" s="248"/>
      <c r="G611" s="146"/>
      <c r="H611" s="146"/>
      <c r="I611" s="253"/>
      <c r="J611" s="249" t="str">
        <f t="shared" si="9"/>
        <v/>
      </c>
    </row>
    <row r="612" spans="2:10" x14ac:dyDescent="0.55000000000000004">
      <c r="B612" s="180"/>
      <c r="C612" s="248"/>
      <c r="D612" s="248"/>
      <c r="E612" s="248"/>
      <c r="F612" s="248"/>
      <c r="G612" s="146"/>
      <c r="H612" s="146"/>
      <c r="I612" s="253"/>
      <c r="J612" s="249" t="str">
        <f t="shared" si="9"/>
        <v/>
      </c>
    </row>
    <row r="613" spans="2:10" x14ac:dyDescent="0.55000000000000004">
      <c r="B613" s="180"/>
      <c r="C613" s="248"/>
      <c r="D613" s="248"/>
      <c r="E613" s="248"/>
      <c r="F613" s="248"/>
      <c r="G613" s="146"/>
      <c r="H613" s="146"/>
      <c r="I613" s="253"/>
      <c r="J613" s="249" t="str">
        <f t="shared" si="9"/>
        <v/>
      </c>
    </row>
    <row r="614" spans="2:10" x14ac:dyDescent="0.55000000000000004">
      <c r="B614" s="180"/>
      <c r="C614" s="248"/>
      <c r="D614" s="248"/>
      <c r="E614" s="248"/>
      <c r="F614" s="248"/>
      <c r="G614" s="146"/>
      <c r="H614" s="146"/>
      <c r="I614" s="253"/>
      <c r="J614" s="249" t="str">
        <f t="shared" si="9"/>
        <v/>
      </c>
    </row>
    <row r="615" spans="2:10" x14ac:dyDescent="0.55000000000000004">
      <c r="B615" s="180"/>
      <c r="C615" s="248"/>
      <c r="D615" s="248"/>
      <c r="E615" s="248"/>
      <c r="F615" s="248"/>
      <c r="G615" s="146"/>
      <c r="H615" s="146"/>
      <c r="I615" s="253"/>
      <c r="J615" s="249" t="str">
        <f t="shared" si="9"/>
        <v/>
      </c>
    </row>
    <row r="616" spans="2:10" x14ac:dyDescent="0.55000000000000004">
      <c r="B616" s="180"/>
      <c r="C616" s="248"/>
      <c r="D616" s="248"/>
      <c r="E616" s="248"/>
      <c r="F616" s="248"/>
      <c r="G616" s="146"/>
      <c r="H616" s="146"/>
      <c r="I616" s="253"/>
      <c r="J616" s="249" t="str">
        <f t="shared" si="9"/>
        <v/>
      </c>
    </row>
    <row r="617" spans="2:10" x14ac:dyDescent="0.55000000000000004">
      <c r="B617" s="180"/>
      <c r="C617" s="248"/>
      <c r="D617" s="248"/>
      <c r="E617" s="248"/>
      <c r="F617" s="248"/>
      <c r="G617" s="146"/>
      <c r="H617" s="146"/>
      <c r="I617" s="253"/>
      <c r="J617" s="249" t="str">
        <f t="shared" si="9"/>
        <v/>
      </c>
    </row>
    <row r="618" spans="2:10" x14ac:dyDescent="0.55000000000000004">
      <c r="B618" s="180"/>
      <c r="C618" s="248"/>
      <c r="D618" s="248"/>
      <c r="E618" s="248"/>
      <c r="F618" s="248"/>
      <c r="G618" s="146"/>
      <c r="H618" s="146"/>
      <c r="I618" s="253"/>
      <c r="J618" s="249" t="str">
        <f t="shared" si="9"/>
        <v/>
      </c>
    </row>
    <row r="619" spans="2:10" x14ac:dyDescent="0.55000000000000004">
      <c r="B619" s="180"/>
      <c r="C619" s="248"/>
      <c r="D619" s="248"/>
      <c r="E619" s="248"/>
      <c r="F619" s="248"/>
      <c r="G619" s="146"/>
      <c r="H619" s="146"/>
      <c r="I619" s="253"/>
      <c r="J619" s="249" t="str">
        <f t="shared" si="9"/>
        <v/>
      </c>
    </row>
    <row r="620" spans="2:10" x14ac:dyDescent="0.55000000000000004">
      <c r="B620" s="180"/>
      <c r="C620" s="248"/>
      <c r="D620" s="248"/>
      <c r="E620" s="248"/>
      <c r="F620" s="248"/>
      <c r="G620" s="146"/>
      <c r="H620" s="146"/>
      <c r="I620" s="253"/>
      <c r="J620" s="249" t="str">
        <f t="shared" si="9"/>
        <v/>
      </c>
    </row>
    <row r="621" spans="2:10" x14ac:dyDescent="0.55000000000000004">
      <c r="B621" s="180"/>
      <c r="C621" s="248"/>
      <c r="D621" s="248"/>
      <c r="E621" s="248"/>
      <c r="F621" s="248"/>
      <c r="G621" s="146"/>
      <c r="H621" s="146"/>
      <c r="I621" s="253"/>
      <c r="J621" s="249" t="str">
        <f t="shared" si="9"/>
        <v/>
      </c>
    </row>
    <row r="622" spans="2:10" x14ac:dyDescent="0.55000000000000004">
      <c r="B622" s="180"/>
      <c r="C622" s="248"/>
      <c r="D622" s="248"/>
      <c r="E622" s="248"/>
      <c r="F622" s="248"/>
      <c r="G622" s="146"/>
      <c r="H622" s="146"/>
      <c r="I622" s="253"/>
      <c r="J622" s="249" t="str">
        <f t="shared" si="9"/>
        <v/>
      </c>
    </row>
    <row r="623" spans="2:10" x14ac:dyDescent="0.55000000000000004">
      <c r="B623" s="180"/>
      <c r="C623" s="248"/>
      <c r="D623" s="248"/>
      <c r="E623" s="248"/>
      <c r="F623" s="248"/>
      <c r="G623" s="146"/>
      <c r="H623" s="146"/>
      <c r="I623" s="253"/>
      <c r="J623" s="249" t="str">
        <f t="shared" si="9"/>
        <v/>
      </c>
    </row>
    <row r="624" spans="2:10" x14ac:dyDescent="0.55000000000000004">
      <c r="B624" s="180"/>
      <c r="C624" s="248"/>
      <c r="D624" s="248"/>
      <c r="E624" s="248"/>
      <c r="F624" s="248"/>
      <c r="G624" s="146"/>
      <c r="H624" s="146"/>
      <c r="I624" s="253"/>
      <c r="J624" s="249" t="str">
        <f t="shared" si="9"/>
        <v/>
      </c>
    </row>
    <row r="625" spans="2:10" x14ac:dyDescent="0.55000000000000004">
      <c r="B625" s="180"/>
      <c r="C625" s="248"/>
      <c r="D625" s="248"/>
      <c r="E625" s="248"/>
      <c r="F625" s="248"/>
      <c r="G625" s="146"/>
      <c r="H625" s="146"/>
      <c r="I625" s="253"/>
      <c r="J625" s="249" t="str">
        <f t="shared" si="9"/>
        <v/>
      </c>
    </row>
    <row r="626" spans="2:10" x14ac:dyDescent="0.55000000000000004">
      <c r="B626" s="180"/>
      <c r="C626" s="248"/>
      <c r="D626" s="248"/>
      <c r="E626" s="248"/>
      <c r="F626" s="248"/>
      <c r="G626" s="146"/>
      <c r="H626" s="146"/>
      <c r="I626" s="253"/>
      <c r="J626" s="249" t="str">
        <f t="shared" si="9"/>
        <v/>
      </c>
    </row>
    <row r="627" spans="2:10" x14ac:dyDescent="0.55000000000000004">
      <c r="B627" s="180"/>
      <c r="C627" s="248"/>
      <c r="D627" s="248"/>
      <c r="E627" s="248"/>
      <c r="F627" s="248"/>
      <c r="G627" s="146"/>
      <c r="H627" s="146"/>
      <c r="I627" s="253"/>
      <c r="J627" s="249" t="str">
        <f t="shared" si="9"/>
        <v/>
      </c>
    </row>
    <row r="628" spans="2:10" x14ac:dyDescent="0.55000000000000004">
      <c r="B628" s="180"/>
      <c r="C628" s="248"/>
      <c r="D628" s="248"/>
      <c r="E628" s="248"/>
      <c r="F628" s="248"/>
      <c r="G628" s="146"/>
      <c r="H628" s="146"/>
      <c r="I628" s="253"/>
      <c r="J628" s="249" t="str">
        <f t="shared" si="9"/>
        <v/>
      </c>
    </row>
    <row r="629" spans="2:10" x14ac:dyDescent="0.55000000000000004">
      <c r="B629" s="180"/>
      <c r="C629" s="248"/>
      <c r="D629" s="248"/>
      <c r="E629" s="248"/>
      <c r="F629" s="248"/>
      <c r="G629" s="146"/>
      <c r="H629" s="146"/>
      <c r="I629" s="253"/>
      <c r="J629" s="249" t="str">
        <f t="shared" si="9"/>
        <v/>
      </c>
    </row>
    <row r="630" spans="2:10" x14ac:dyDescent="0.55000000000000004">
      <c r="B630" s="180"/>
      <c r="C630" s="248"/>
      <c r="D630" s="248"/>
      <c r="E630" s="248"/>
      <c r="F630" s="248"/>
      <c r="G630" s="146"/>
      <c r="H630" s="146"/>
      <c r="I630" s="253"/>
      <c r="J630" s="249" t="str">
        <f t="shared" si="9"/>
        <v/>
      </c>
    </row>
    <row r="631" spans="2:10" x14ac:dyDescent="0.55000000000000004">
      <c r="B631" s="180"/>
      <c r="C631" s="248"/>
      <c r="D631" s="248"/>
      <c r="E631" s="248"/>
      <c r="F631" s="248"/>
      <c r="G631" s="146"/>
      <c r="H631" s="146"/>
      <c r="I631" s="253"/>
      <c r="J631" s="249" t="str">
        <f t="shared" si="9"/>
        <v/>
      </c>
    </row>
    <row r="632" spans="2:10" x14ac:dyDescent="0.55000000000000004">
      <c r="B632" s="180"/>
      <c r="C632" s="248"/>
      <c r="D632" s="248"/>
      <c r="E632" s="248"/>
      <c r="F632" s="248"/>
      <c r="G632" s="146"/>
      <c r="H632" s="146"/>
      <c r="I632" s="253"/>
      <c r="J632" s="249" t="str">
        <f t="shared" si="9"/>
        <v/>
      </c>
    </row>
    <row r="633" spans="2:10" x14ac:dyDescent="0.55000000000000004">
      <c r="B633" s="180"/>
      <c r="C633" s="248"/>
      <c r="D633" s="248"/>
      <c r="E633" s="248"/>
      <c r="F633" s="248"/>
      <c r="G633" s="146"/>
      <c r="H633" s="146"/>
      <c r="I633" s="253"/>
      <c r="J633" s="249" t="str">
        <f t="shared" si="9"/>
        <v/>
      </c>
    </row>
    <row r="634" spans="2:10" x14ac:dyDescent="0.55000000000000004">
      <c r="B634" s="180"/>
      <c r="C634" s="248"/>
      <c r="D634" s="248"/>
      <c r="E634" s="248"/>
      <c r="F634" s="248"/>
      <c r="G634" s="146"/>
      <c r="H634" s="146"/>
      <c r="I634" s="253"/>
      <c r="J634" s="249" t="str">
        <f t="shared" si="9"/>
        <v/>
      </c>
    </row>
    <row r="635" spans="2:10" x14ac:dyDescent="0.55000000000000004">
      <c r="B635" s="180"/>
      <c r="C635" s="248"/>
      <c r="D635" s="248"/>
      <c r="E635" s="248"/>
      <c r="F635" s="248"/>
      <c r="G635" s="146"/>
      <c r="H635" s="146"/>
      <c r="I635" s="253"/>
      <c r="J635" s="249" t="str">
        <f t="shared" si="9"/>
        <v/>
      </c>
    </row>
    <row r="636" spans="2:10" x14ac:dyDescent="0.55000000000000004">
      <c r="B636" s="180"/>
      <c r="C636" s="248"/>
      <c r="D636" s="248"/>
      <c r="E636" s="248"/>
      <c r="F636" s="248"/>
      <c r="G636" s="146"/>
      <c r="H636" s="146"/>
      <c r="I636" s="253"/>
      <c r="J636" s="249" t="str">
        <f t="shared" si="9"/>
        <v/>
      </c>
    </row>
    <row r="637" spans="2:10" x14ac:dyDescent="0.55000000000000004">
      <c r="B637" s="180"/>
      <c r="C637" s="248"/>
      <c r="D637" s="248"/>
      <c r="E637" s="248"/>
      <c r="F637" s="248"/>
      <c r="G637" s="146"/>
      <c r="H637" s="146"/>
      <c r="I637" s="253"/>
      <c r="J637" s="249" t="str">
        <f t="shared" si="9"/>
        <v/>
      </c>
    </row>
    <row r="638" spans="2:10" x14ac:dyDescent="0.55000000000000004">
      <c r="B638" s="180"/>
      <c r="C638" s="248"/>
      <c r="D638" s="248"/>
      <c r="E638" s="248"/>
      <c r="F638" s="248"/>
      <c r="G638" s="146"/>
      <c r="H638" s="146"/>
      <c r="I638" s="253"/>
      <c r="J638" s="249" t="str">
        <f t="shared" si="9"/>
        <v/>
      </c>
    </row>
    <row r="639" spans="2:10" x14ac:dyDescent="0.55000000000000004">
      <c r="B639" s="180"/>
      <c r="C639" s="248"/>
      <c r="D639" s="248"/>
      <c r="E639" s="248"/>
      <c r="F639" s="248"/>
      <c r="G639" s="146"/>
      <c r="H639" s="146"/>
      <c r="I639" s="253"/>
      <c r="J639" s="249" t="str">
        <f t="shared" si="9"/>
        <v/>
      </c>
    </row>
    <row r="640" spans="2:10" x14ac:dyDescent="0.55000000000000004">
      <c r="B640" s="180"/>
      <c r="C640" s="248"/>
      <c r="D640" s="248"/>
      <c r="E640" s="248"/>
      <c r="F640" s="248"/>
      <c r="G640" s="146"/>
      <c r="H640" s="146"/>
      <c r="I640" s="253"/>
      <c r="J640" s="249" t="str">
        <f t="shared" si="9"/>
        <v/>
      </c>
    </row>
    <row r="641" spans="2:10" x14ac:dyDescent="0.55000000000000004">
      <c r="B641" s="180"/>
      <c r="C641" s="248"/>
      <c r="D641" s="248"/>
      <c r="E641" s="248"/>
      <c r="F641" s="248"/>
      <c r="G641" s="146"/>
      <c r="H641" s="146"/>
      <c r="I641" s="253"/>
      <c r="J641" s="249" t="str">
        <f t="shared" si="9"/>
        <v/>
      </c>
    </row>
    <row r="642" spans="2:10" x14ac:dyDescent="0.55000000000000004">
      <c r="B642" s="180"/>
      <c r="C642" s="248"/>
      <c r="D642" s="248"/>
      <c r="E642" s="248"/>
      <c r="F642" s="248"/>
      <c r="G642" s="146"/>
      <c r="H642" s="146"/>
      <c r="I642" s="253"/>
      <c r="J642" s="249" t="str">
        <f t="shared" ref="J642:J705" si="10">IF(H642="Knows","Knowledge",IF(H642="Knows how","Knowledge",IF(H642="Shows How","Skills",IF(H642="Does","Attitudes",""))))</f>
        <v/>
      </c>
    </row>
    <row r="643" spans="2:10" x14ac:dyDescent="0.55000000000000004">
      <c r="B643" s="180"/>
      <c r="C643" s="248"/>
      <c r="D643" s="248"/>
      <c r="E643" s="248"/>
      <c r="F643" s="248"/>
      <c r="G643" s="146"/>
      <c r="H643" s="146"/>
      <c r="I643" s="253"/>
      <c r="J643" s="249" t="str">
        <f t="shared" si="10"/>
        <v/>
      </c>
    </row>
    <row r="644" spans="2:10" x14ac:dyDescent="0.55000000000000004">
      <c r="B644" s="180"/>
      <c r="C644" s="248"/>
      <c r="D644" s="248"/>
      <c r="E644" s="248"/>
      <c r="F644" s="248"/>
      <c r="G644" s="146"/>
      <c r="H644" s="146"/>
      <c r="I644" s="253"/>
      <c r="J644" s="249" t="str">
        <f t="shared" si="10"/>
        <v/>
      </c>
    </row>
    <row r="645" spans="2:10" x14ac:dyDescent="0.55000000000000004">
      <c r="B645" s="180"/>
      <c r="C645" s="248"/>
      <c r="D645" s="248"/>
      <c r="E645" s="248"/>
      <c r="F645" s="248"/>
      <c r="G645" s="146"/>
      <c r="H645" s="146"/>
      <c r="I645" s="253"/>
      <c r="J645" s="249" t="str">
        <f t="shared" si="10"/>
        <v/>
      </c>
    </row>
    <row r="646" spans="2:10" x14ac:dyDescent="0.55000000000000004">
      <c r="B646" s="180"/>
      <c r="C646" s="248"/>
      <c r="D646" s="248"/>
      <c r="E646" s="248"/>
      <c r="F646" s="248"/>
      <c r="G646" s="146"/>
      <c r="H646" s="146"/>
      <c r="I646" s="253"/>
      <c r="J646" s="249" t="str">
        <f t="shared" si="10"/>
        <v/>
      </c>
    </row>
    <row r="647" spans="2:10" x14ac:dyDescent="0.55000000000000004">
      <c r="B647" s="180"/>
      <c r="C647" s="248"/>
      <c r="D647" s="248"/>
      <c r="E647" s="248"/>
      <c r="F647" s="248"/>
      <c r="G647" s="146"/>
      <c r="H647" s="146"/>
      <c r="I647" s="253"/>
      <c r="J647" s="249" t="str">
        <f t="shared" si="10"/>
        <v/>
      </c>
    </row>
    <row r="648" spans="2:10" x14ac:dyDescent="0.55000000000000004">
      <c r="B648" s="180"/>
      <c r="C648" s="248"/>
      <c r="D648" s="248"/>
      <c r="E648" s="248"/>
      <c r="F648" s="248"/>
      <c r="G648" s="146"/>
      <c r="H648" s="146"/>
      <c r="I648" s="253"/>
      <c r="J648" s="249" t="str">
        <f t="shared" si="10"/>
        <v/>
      </c>
    </row>
    <row r="649" spans="2:10" x14ac:dyDescent="0.55000000000000004">
      <c r="B649" s="180"/>
      <c r="C649" s="248"/>
      <c r="D649" s="248"/>
      <c r="E649" s="248"/>
      <c r="F649" s="248"/>
      <c r="G649" s="146"/>
      <c r="H649" s="146"/>
      <c r="I649" s="253"/>
      <c r="J649" s="249" t="str">
        <f t="shared" si="10"/>
        <v/>
      </c>
    </row>
    <row r="650" spans="2:10" x14ac:dyDescent="0.55000000000000004">
      <c r="B650" s="180"/>
      <c r="C650" s="248"/>
      <c r="D650" s="248"/>
      <c r="E650" s="248"/>
      <c r="F650" s="248"/>
      <c r="G650" s="146"/>
      <c r="H650" s="146"/>
      <c r="I650" s="253"/>
      <c r="J650" s="249" t="str">
        <f t="shared" si="10"/>
        <v/>
      </c>
    </row>
    <row r="651" spans="2:10" x14ac:dyDescent="0.55000000000000004">
      <c r="B651" s="180"/>
      <c r="C651" s="248"/>
      <c r="D651" s="248"/>
      <c r="E651" s="248"/>
      <c r="F651" s="248"/>
      <c r="G651" s="146"/>
      <c r="H651" s="146"/>
      <c r="I651" s="253"/>
      <c r="J651" s="249" t="str">
        <f t="shared" si="10"/>
        <v/>
      </c>
    </row>
    <row r="652" spans="2:10" x14ac:dyDescent="0.55000000000000004">
      <c r="B652" s="180"/>
      <c r="C652" s="248"/>
      <c r="D652" s="248"/>
      <c r="E652" s="248"/>
      <c r="F652" s="248"/>
      <c r="G652" s="146"/>
      <c r="H652" s="146"/>
      <c r="I652" s="253"/>
      <c r="J652" s="249" t="str">
        <f t="shared" si="10"/>
        <v/>
      </c>
    </row>
    <row r="653" spans="2:10" x14ac:dyDescent="0.55000000000000004">
      <c r="B653" s="180"/>
      <c r="C653" s="248"/>
      <c r="D653" s="248"/>
      <c r="E653" s="248"/>
      <c r="F653" s="248"/>
      <c r="G653" s="146"/>
      <c r="H653" s="146"/>
      <c r="I653" s="253"/>
      <c r="J653" s="249" t="str">
        <f t="shared" si="10"/>
        <v/>
      </c>
    </row>
    <row r="654" spans="2:10" x14ac:dyDescent="0.55000000000000004">
      <c r="B654" s="180"/>
      <c r="C654" s="248"/>
      <c r="D654" s="248"/>
      <c r="E654" s="248"/>
      <c r="F654" s="248"/>
      <c r="G654" s="146"/>
      <c r="H654" s="146"/>
      <c r="I654" s="253"/>
      <c r="J654" s="249" t="str">
        <f t="shared" si="10"/>
        <v/>
      </c>
    </row>
    <row r="655" spans="2:10" x14ac:dyDescent="0.55000000000000004">
      <c r="B655" s="180"/>
      <c r="C655" s="248"/>
      <c r="D655" s="248"/>
      <c r="E655" s="248"/>
      <c r="F655" s="248"/>
      <c r="G655" s="146"/>
      <c r="H655" s="146"/>
      <c r="I655" s="253"/>
      <c r="J655" s="249" t="str">
        <f t="shared" si="10"/>
        <v/>
      </c>
    </row>
    <row r="656" spans="2:10" x14ac:dyDescent="0.55000000000000004">
      <c r="B656" s="180"/>
      <c r="C656" s="248"/>
      <c r="D656" s="248"/>
      <c r="E656" s="248"/>
      <c r="F656" s="248"/>
      <c r="G656" s="146"/>
      <c r="H656" s="146"/>
      <c r="I656" s="253"/>
      <c r="J656" s="249" t="str">
        <f t="shared" si="10"/>
        <v/>
      </c>
    </row>
    <row r="657" spans="2:10" x14ac:dyDescent="0.55000000000000004">
      <c r="B657" s="180"/>
      <c r="C657" s="248"/>
      <c r="D657" s="248"/>
      <c r="E657" s="248"/>
      <c r="F657" s="248"/>
      <c r="G657" s="146"/>
      <c r="H657" s="146"/>
      <c r="I657" s="253"/>
      <c r="J657" s="249" t="str">
        <f t="shared" si="10"/>
        <v/>
      </c>
    </row>
    <row r="658" spans="2:10" x14ac:dyDescent="0.55000000000000004">
      <c r="B658" s="180"/>
      <c r="C658" s="248"/>
      <c r="D658" s="248"/>
      <c r="E658" s="248"/>
      <c r="F658" s="248"/>
      <c r="G658" s="146"/>
      <c r="H658" s="146"/>
      <c r="I658" s="253"/>
      <c r="J658" s="249" t="str">
        <f t="shared" si="10"/>
        <v/>
      </c>
    </row>
    <row r="659" spans="2:10" x14ac:dyDescent="0.55000000000000004">
      <c r="B659" s="180"/>
      <c r="C659" s="248"/>
      <c r="D659" s="248"/>
      <c r="E659" s="248"/>
      <c r="F659" s="248"/>
      <c r="G659" s="146"/>
      <c r="H659" s="146"/>
      <c r="I659" s="253"/>
      <c r="J659" s="249" t="str">
        <f t="shared" si="10"/>
        <v/>
      </c>
    </row>
    <row r="660" spans="2:10" x14ac:dyDescent="0.55000000000000004">
      <c r="B660" s="180"/>
      <c r="C660" s="248"/>
      <c r="D660" s="248"/>
      <c r="E660" s="248"/>
      <c r="F660" s="248"/>
      <c r="G660" s="146"/>
      <c r="H660" s="146"/>
      <c r="I660" s="253"/>
      <c r="J660" s="249" t="str">
        <f t="shared" si="10"/>
        <v/>
      </c>
    </row>
    <row r="661" spans="2:10" x14ac:dyDescent="0.55000000000000004">
      <c r="B661" s="180"/>
      <c r="C661" s="248"/>
      <c r="D661" s="248"/>
      <c r="E661" s="248"/>
      <c r="F661" s="248"/>
      <c r="G661" s="146"/>
      <c r="H661" s="146"/>
      <c r="I661" s="253"/>
      <c r="J661" s="249" t="str">
        <f t="shared" si="10"/>
        <v/>
      </c>
    </row>
    <row r="662" spans="2:10" x14ac:dyDescent="0.55000000000000004">
      <c r="B662" s="180"/>
      <c r="C662" s="248"/>
      <c r="D662" s="248"/>
      <c r="E662" s="248"/>
      <c r="F662" s="248"/>
      <c r="G662" s="146"/>
      <c r="H662" s="146"/>
      <c r="I662" s="253"/>
      <c r="J662" s="249" t="str">
        <f t="shared" si="10"/>
        <v/>
      </c>
    </row>
    <row r="663" spans="2:10" x14ac:dyDescent="0.55000000000000004">
      <c r="B663" s="180"/>
      <c r="C663" s="248"/>
      <c r="D663" s="248"/>
      <c r="E663" s="248"/>
      <c r="F663" s="248"/>
      <c r="G663" s="146"/>
      <c r="H663" s="146"/>
      <c r="I663" s="253"/>
      <c r="J663" s="249" t="str">
        <f t="shared" si="10"/>
        <v/>
      </c>
    </row>
    <row r="664" spans="2:10" x14ac:dyDescent="0.55000000000000004">
      <c r="B664" s="180"/>
      <c r="C664" s="248"/>
      <c r="D664" s="248"/>
      <c r="E664" s="248"/>
      <c r="F664" s="248"/>
      <c r="G664" s="146"/>
      <c r="H664" s="146"/>
      <c r="I664" s="253"/>
      <c r="J664" s="249" t="str">
        <f t="shared" si="10"/>
        <v/>
      </c>
    </row>
    <row r="665" spans="2:10" x14ac:dyDescent="0.55000000000000004">
      <c r="B665" s="180"/>
      <c r="C665" s="248"/>
      <c r="D665" s="248"/>
      <c r="E665" s="248"/>
      <c r="F665" s="248"/>
      <c r="G665" s="146"/>
      <c r="H665" s="146"/>
      <c r="I665" s="253"/>
      <c r="J665" s="249" t="str">
        <f t="shared" si="10"/>
        <v/>
      </c>
    </row>
    <row r="666" spans="2:10" x14ac:dyDescent="0.55000000000000004">
      <c r="B666" s="180"/>
      <c r="C666" s="248"/>
      <c r="D666" s="248"/>
      <c r="E666" s="248"/>
      <c r="F666" s="248"/>
      <c r="G666" s="146"/>
      <c r="H666" s="146"/>
      <c r="I666" s="253"/>
      <c r="J666" s="249" t="str">
        <f t="shared" si="10"/>
        <v/>
      </c>
    </row>
    <row r="667" spans="2:10" x14ac:dyDescent="0.55000000000000004">
      <c r="B667" s="180"/>
      <c r="C667" s="248"/>
      <c r="D667" s="248"/>
      <c r="E667" s="248"/>
      <c r="F667" s="248"/>
      <c r="G667" s="146"/>
      <c r="H667" s="146"/>
      <c r="I667" s="253"/>
      <c r="J667" s="249" t="str">
        <f t="shared" si="10"/>
        <v/>
      </c>
    </row>
    <row r="668" spans="2:10" x14ac:dyDescent="0.55000000000000004">
      <c r="B668" s="180"/>
      <c r="C668" s="248"/>
      <c r="D668" s="248"/>
      <c r="E668" s="248"/>
      <c r="F668" s="248"/>
      <c r="G668" s="146"/>
      <c r="H668" s="146"/>
      <c r="I668" s="253"/>
      <c r="J668" s="249" t="str">
        <f t="shared" si="10"/>
        <v/>
      </c>
    </row>
    <row r="669" spans="2:10" x14ac:dyDescent="0.55000000000000004">
      <c r="B669" s="180"/>
      <c r="C669" s="248"/>
      <c r="D669" s="248"/>
      <c r="E669" s="248"/>
      <c r="F669" s="248"/>
      <c r="G669" s="146"/>
      <c r="H669" s="146"/>
      <c r="I669" s="253"/>
      <c r="J669" s="249" t="str">
        <f t="shared" si="10"/>
        <v/>
      </c>
    </row>
    <row r="670" spans="2:10" x14ac:dyDescent="0.55000000000000004">
      <c r="B670" s="180"/>
      <c r="C670" s="248"/>
      <c r="D670" s="248"/>
      <c r="E670" s="248"/>
      <c r="F670" s="248"/>
      <c r="G670" s="146"/>
      <c r="H670" s="146"/>
      <c r="I670" s="253"/>
      <c r="J670" s="249" t="str">
        <f t="shared" si="10"/>
        <v/>
      </c>
    </row>
    <row r="671" spans="2:10" x14ac:dyDescent="0.55000000000000004">
      <c r="B671" s="180"/>
      <c r="C671" s="248"/>
      <c r="D671" s="248"/>
      <c r="E671" s="248"/>
      <c r="F671" s="248"/>
      <c r="G671" s="146"/>
      <c r="H671" s="146"/>
      <c r="I671" s="253"/>
      <c r="J671" s="249" t="str">
        <f t="shared" si="10"/>
        <v/>
      </c>
    </row>
    <row r="672" spans="2:10" x14ac:dyDescent="0.55000000000000004">
      <c r="B672" s="180"/>
      <c r="C672" s="248"/>
      <c r="D672" s="248"/>
      <c r="E672" s="248"/>
      <c r="F672" s="248"/>
      <c r="G672" s="146"/>
      <c r="H672" s="146"/>
      <c r="I672" s="253"/>
      <c r="J672" s="249" t="str">
        <f t="shared" si="10"/>
        <v/>
      </c>
    </row>
    <row r="673" spans="2:10" x14ac:dyDescent="0.55000000000000004">
      <c r="B673" s="180"/>
      <c r="C673" s="248"/>
      <c r="D673" s="248"/>
      <c r="E673" s="248"/>
      <c r="F673" s="248"/>
      <c r="G673" s="146"/>
      <c r="H673" s="146"/>
      <c r="I673" s="253"/>
      <c r="J673" s="249" t="str">
        <f t="shared" si="10"/>
        <v/>
      </c>
    </row>
    <row r="674" spans="2:10" x14ac:dyDescent="0.55000000000000004">
      <c r="B674" s="180"/>
      <c r="C674" s="248"/>
      <c r="D674" s="248"/>
      <c r="E674" s="248"/>
      <c r="F674" s="248"/>
      <c r="G674" s="146"/>
      <c r="H674" s="146"/>
      <c r="I674" s="253"/>
      <c r="J674" s="249" t="str">
        <f t="shared" si="10"/>
        <v/>
      </c>
    </row>
    <row r="675" spans="2:10" x14ac:dyDescent="0.55000000000000004">
      <c r="B675" s="180"/>
      <c r="C675" s="248"/>
      <c r="D675" s="248"/>
      <c r="E675" s="248"/>
      <c r="F675" s="248"/>
      <c r="G675" s="146"/>
      <c r="H675" s="146"/>
      <c r="I675" s="253"/>
      <c r="J675" s="249" t="str">
        <f t="shared" si="10"/>
        <v/>
      </c>
    </row>
    <row r="676" spans="2:10" x14ac:dyDescent="0.55000000000000004">
      <c r="B676" s="180"/>
      <c r="C676" s="248"/>
      <c r="D676" s="248"/>
      <c r="E676" s="248"/>
      <c r="F676" s="248"/>
      <c r="G676" s="146"/>
      <c r="H676" s="146"/>
      <c r="I676" s="253"/>
      <c r="J676" s="249" t="str">
        <f t="shared" si="10"/>
        <v/>
      </c>
    </row>
    <row r="677" spans="2:10" x14ac:dyDescent="0.55000000000000004">
      <c r="B677" s="180"/>
      <c r="C677" s="248"/>
      <c r="D677" s="248"/>
      <c r="E677" s="248"/>
      <c r="F677" s="248"/>
      <c r="G677" s="146"/>
      <c r="H677" s="146"/>
      <c r="I677" s="253"/>
      <c r="J677" s="249" t="str">
        <f t="shared" si="10"/>
        <v/>
      </c>
    </row>
    <row r="678" spans="2:10" x14ac:dyDescent="0.55000000000000004">
      <c r="B678" s="180"/>
      <c r="C678" s="248"/>
      <c r="D678" s="248"/>
      <c r="E678" s="248"/>
      <c r="F678" s="248"/>
      <c r="G678" s="146"/>
      <c r="H678" s="146"/>
      <c r="I678" s="253"/>
      <c r="J678" s="249" t="str">
        <f t="shared" si="10"/>
        <v/>
      </c>
    </row>
    <row r="679" spans="2:10" x14ac:dyDescent="0.55000000000000004">
      <c r="B679" s="180"/>
      <c r="C679" s="248"/>
      <c r="D679" s="248"/>
      <c r="E679" s="248"/>
      <c r="F679" s="248"/>
      <c r="G679" s="146"/>
      <c r="H679" s="146"/>
      <c r="I679" s="253"/>
      <c r="J679" s="249" t="str">
        <f t="shared" si="10"/>
        <v/>
      </c>
    </row>
    <row r="680" spans="2:10" x14ac:dyDescent="0.55000000000000004">
      <c r="B680" s="180"/>
      <c r="C680" s="248"/>
      <c r="D680" s="248"/>
      <c r="E680" s="248"/>
      <c r="F680" s="248"/>
      <c r="G680" s="146"/>
      <c r="H680" s="146"/>
      <c r="I680" s="253"/>
      <c r="J680" s="249" t="str">
        <f t="shared" si="10"/>
        <v/>
      </c>
    </row>
    <row r="681" spans="2:10" x14ac:dyDescent="0.55000000000000004">
      <c r="B681" s="180"/>
      <c r="C681" s="248"/>
      <c r="D681" s="248"/>
      <c r="E681" s="248"/>
      <c r="F681" s="248"/>
      <c r="G681" s="146"/>
      <c r="H681" s="146"/>
      <c r="I681" s="253"/>
      <c r="J681" s="249" t="str">
        <f t="shared" si="10"/>
        <v/>
      </c>
    </row>
    <row r="682" spans="2:10" x14ac:dyDescent="0.55000000000000004">
      <c r="B682" s="180"/>
      <c r="C682" s="248"/>
      <c r="D682" s="248"/>
      <c r="E682" s="248"/>
      <c r="F682" s="248"/>
      <c r="G682" s="146"/>
      <c r="H682" s="146"/>
      <c r="I682" s="253"/>
      <c r="J682" s="249" t="str">
        <f t="shared" si="10"/>
        <v/>
      </c>
    </row>
    <row r="683" spans="2:10" x14ac:dyDescent="0.55000000000000004">
      <c r="B683" s="180"/>
      <c r="C683" s="248"/>
      <c r="D683" s="248"/>
      <c r="E683" s="248"/>
      <c r="F683" s="248"/>
      <c r="G683" s="146"/>
      <c r="H683" s="146"/>
      <c r="I683" s="253"/>
      <c r="J683" s="249" t="str">
        <f t="shared" si="10"/>
        <v/>
      </c>
    </row>
    <row r="684" spans="2:10" x14ac:dyDescent="0.55000000000000004">
      <c r="B684" s="180"/>
      <c r="C684" s="248"/>
      <c r="D684" s="248"/>
      <c r="E684" s="248"/>
      <c r="F684" s="248"/>
      <c r="G684" s="146"/>
      <c r="H684" s="146"/>
      <c r="I684" s="253"/>
      <c r="J684" s="249" t="str">
        <f t="shared" si="10"/>
        <v/>
      </c>
    </row>
    <row r="685" spans="2:10" x14ac:dyDescent="0.55000000000000004">
      <c r="B685" s="180"/>
      <c r="C685" s="248"/>
      <c r="D685" s="248"/>
      <c r="E685" s="248"/>
      <c r="F685" s="248"/>
      <c r="G685" s="146"/>
      <c r="H685" s="146"/>
      <c r="I685" s="253"/>
      <c r="J685" s="249" t="str">
        <f t="shared" si="10"/>
        <v/>
      </c>
    </row>
    <row r="686" spans="2:10" x14ac:dyDescent="0.55000000000000004">
      <c r="B686" s="180"/>
      <c r="C686" s="248"/>
      <c r="D686" s="248"/>
      <c r="E686" s="248"/>
      <c r="F686" s="248"/>
      <c r="G686" s="146"/>
      <c r="H686" s="146"/>
      <c r="I686" s="253"/>
      <c r="J686" s="249" t="str">
        <f t="shared" si="10"/>
        <v/>
      </c>
    </row>
    <row r="687" spans="2:10" x14ac:dyDescent="0.55000000000000004">
      <c r="B687" s="180"/>
      <c r="C687" s="248"/>
      <c r="D687" s="248"/>
      <c r="E687" s="248"/>
      <c r="F687" s="248"/>
      <c r="G687" s="146"/>
      <c r="H687" s="146"/>
      <c r="I687" s="253"/>
      <c r="J687" s="249" t="str">
        <f t="shared" si="10"/>
        <v/>
      </c>
    </row>
    <row r="688" spans="2:10" x14ac:dyDescent="0.55000000000000004">
      <c r="B688" s="180"/>
      <c r="C688" s="248"/>
      <c r="D688" s="248"/>
      <c r="E688" s="248"/>
      <c r="F688" s="248"/>
      <c r="G688" s="146"/>
      <c r="H688" s="146"/>
      <c r="I688" s="253"/>
      <c r="J688" s="249" t="str">
        <f t="shared" si="10"/>
        <v/>
      </c>
    </row>
    <row r="689" spans="2:10" x14ac:dyDescent="0.55000000000000004">
      <c r="B689" s="180"/>
      <c r="C689" s="248"/>
      <c r="D689" s="248"/>
      <c r="E689" s="248"/>
      <c r="F689" s="248"/>
      <c r="G689" s="146"/>
      <c r="H689" s="146"/>
      <c r="I689" s="253"/>
      <c r="J689" s="249" t="str">
        <f t="shared" si="10"/>
        <v/>
      </c>
    </row>
    <row r="690" spans="2:10" x14ac:dyDescent="0.55000000000000004">
      <c r="B690" s="180"/>
      <c r="C690" s="248"/>
      <c r="D690" s="248"/>
      <c r="E690" s="248"/>
      <c r="F690" s="248"/>
      <c r="G690" s="146"/>
      <c r="H690" s="146"/>
      <c r="I690" s="253"/>
      <c r="J690" s="249" t="str">
        <f t="shared" si="10"/>
        <v/>
      </c>
    </row>
    <row r="691" spans="2:10" x14ac:dyDescent="0.55000000000000004">
      <c r="B691" s="180"/>
      <c r="C691" s="248"/>
      <c r="D691" s="248"/>
      <c r="E691" s="248"/>
      <c r="F691" s="248"/>
      <c r="G691" s="146"/>
      <c r="H691" s="146"/>
      <c r="I691" s="253"/>
      <c r="J691" s="249" t="str">
        <f t="shared" si="10"/>
        <v/>
      </c>
    </row>
    <row r="692" spans="2:10" x14ac:dyDescent="0.55000000000000004">
      <c r="B692" s="180"/>
      <c r="C692" s="248"/>
      <c r="D692" s="248"/>
      <c r="E692" s="248"/>
      <c r="F692" s="248"/>
      <c r="G692" s="146"/>
      <c r="H692" s="146"/>
      <c r="I692" s="253"/>
      <c r="J692" s="249" t="str">
        <f t="shared" si="10"/>
        <v/>
      </c>
    </row>
    <row r="693" spans="2:10" x14ac:dyDescent="0.55000000000000004">
      <c r="B693" s="180"/>
      <c r="C693" s="248"/>
      <c r="D693" s="248"/>
      <c r="E693" s="248"/>
      <c r="F693" s="248"/>
      <c r="G693" s="146"/>
      <c r="H693" s="146"/>
      <c r="I693" s="253"/>
      <c r="J693" s="249" t="str">
        <f t="shared" si="10"/>
        <v/>
      </c>
    </row>
    <row r="694" spans="2:10" x14ac:dyDescent="0.55000000000000004">
      <c r="B694" s="180"/>
      <c r="C694" s="248"/>
      <c r="D694" s="248"/>
      <c r="E694" s="248"/>
      <c r="F694" s="248"/>
      <c r="G694" s="146"/>
      <c r="H694" s="146"/>
      <c r="I694" s="253"/>
      <c r="J694" s="249" t="str">
        <f t="shared" si="10"/>
        <v/>
      </c>
    </row>
    <row r="695" spans="2:10" x14ac:dyDescent="0.55000000000000004">
      <c r="B695" s="180"/>
      <c r="C695" s="248"/>
      <c r="D695" s="248"/>
      <c r="E695" s="248"/>
      <c r="F695" s="248"/>
      <c r="G695" s="146"/>
      <c r="H695" s="146"/>
      <c r="I695" s="253"/>
      <c r="J695" s="249" t="str">
        <f t="shared" si="10"/>
        <v/>
      </c>
    </row>
    <row r="696" spans="2:10" x14ac:dyDescent="0.55000000000000004">
      <c r="B696" s="180"/>
      <c r="C696" s="248"/>
      <c r="D696" s="248"/>
      <c r="E696" s="248"/>
      <c r="F696" s="248"/>
      <c r="G696" s="146"/>
      <c r="H696" s="146"/>
      <c r="I696" s="253"/>
      <c r="J696" s="249" t="str">
        <f t="shared" si="10"/>
        <v/>
      </c>
    </row>
    <row r="697" spans="2:10" x14ac:dyDescent="0.55000000000000004">
      <c r="B697" s="180"/>
      <c r="C697" s="248"/>
      <c r="D697" s="248"/>
      <c r="E697" s="248"/>
      <c r="F697" s="248"/>
      <c r="G697" s="146"/>
      <c r="H697" s="146"/>
      <c r="I697" s="253"/>
      <c r="J697" s="249" t="str">
        <f t="shared" si="10"/>
        <v/>
      </c>
    </row>
    <row r="698" spans="2:10" x14ac:dyDescent="0.55000000000000004">
      <c r="B698" s="180"/>
      <c r="C698" s="248"/>
      <c r="D698" s="248"/>
      <c r="E698" s="248"/>
      <c r="F698" s="248"/>
      <c r="G698" s="146"/>
      <c r="H698" s="146"/>
      <c r="I698" s="253"/>
      <c r="J698" s="249" t="str">
        <f t="shared" si="10"/>
        <v/>
      </c>
    </row>
    <row r="699" spans="2:10" x14ac:dyDescent="0.55000000000000004">
      <c r="B699" s="180"/>
      <c r="C699" s="248"/>
      <c r="D699" s="248"/>
      <c r="E699" s="248"/>
      <c r="F699" s="248"/>
      <c r="G699" s="146"/>
      <c r="H699" s="146"/>
      <c r="I699" s="253"/>
      <c r="J699" s="249" t="str">
        <f t="shared" si="10"/>
        <v/>
      </c>
    </row>
    <row r="700" spans="2:10" x14ac:dyDescent="0.55000000000000004">
      <c r="B700" s="180"/>
      <c r="C700" s="248"/>
      <c r="D700" s="248"/>
      <c r="E700" s="248"/>
      <c r="F700" s="248"/>
      <c r="G700" s="146"/>
      <c r="H700" s="146"/>
      <c r="I700" s="253"/>
      <c r="J700" s="249" t="str">
        <f t="shared" si="10"/>
        <v/>
      </c>
    </row>
    <row r="701" spans="2:10" x14ac:dyDescent="0.55000000000000004">
      <c r="B701" s="180"/>
      <c r="C701" s="248"/>
      <c r="D701" s="248"/>
      <c r="E701" s="248"/>
      <c r="F701" s="248"/>
      <c r="G701" s="146"/>
      <c r="H701" s="146"/>
      <c r="I701" s="253"/>
      <c r="J701" s="249" t="str">
        <f t="shared" si="10"/>
        <v/>
      </c>
    </row>
    <row r="702" spans="2:10" x14ac:dyDescent="0.55000000000000004">
      <c r="B702" s="180"/>
      <c r="C702" s="248"/>
      <c r="D702" s="248"/>
      <c r="E702" s="248"/>
      <c r="F702" s="248"/>
      <c r="G702" s="146"/>
      <c r="H702" s="146"/>
      <c r="I702" s="253"/>
      <c r="J702" s="249" t="str">
        <f t="shared" si="10"/>
        <v/>
      </c>
    </row>
    <row r="703" spans="2:10" x14ac:dyDescent="0.55000000000000004">
      <c r="B703" s="180"/>
      <c r="C703" s="248"/>
      <c r="D703" s="248"/>
      <c r="E703" s="248"/>
      <c r="F703" s="248"/>
      <c r="G703" s="146"/>
      <c r="H703" s="146"/>
      <c r="I703" s="253"/>
      <c r="J703" s="249" t="str">
        <f t="shared" si="10"/>
        <v/>
      </c>
    </row>
    <row r="704" spans="2:10" x14ac:dyDescent="0.55000000000000004">
      <c r="B704" s="180"/>
      <c r="C704" s="248"/>
      <c r="D704" s="248"/>
      <c r="E704" s="248"/>
      <c r="F704" s="248"/>
      <c r="G704" s="146"/>
      <c r="H704" s="146"/>
      <c r="I704" s="253"/>
      <c r="J704" s="249" t="str">
        <f t="shared" si="10"/>
        <v/>
      </c>
    </row>
    <row r="705" spans="2:10" x14ac:dyDescent="0.55000000000000004">
      <c r="B705" s="180"/>
      <c r="C705" s="248"/>
      <c r="D705" s="248"/>
      <c r="E705" s="248"/>
      <c r="F705" s="248"/>
      <c r="G705" s="146"/>
      <c r="H705" s="146"/>
      <c r="I705" s="253"/>
      <c r="J705" s="249" t="str">
        <f t="shared" si="10"/>
        <v/>
      </c>
    </row>
    <row r="706" spans="2:10" x14ac:dyDescent="0.55000000000000004">
      <c r="B706" s="180"/>
      <c r="C706" s="248"/>
      <c r="D706" s="248"/>
      <c r="E706" s="248"/>
      <c r="F706" s="248"/>
      <c r="G706" s="146"/>
      <c r="H706" s="146"/>
      <c r="I706" s="253"/>
      <c r="J706" s="249" t="str">
        <f t="shared" ref="J706:J769" si="11">IF(H706="Knows","Knowledge",IF(H706="Knows how","Knowledge",IF(H706="Shows How","Skills",IF(H706="Does","Attitudes",""))))</f>
        <v/>
      </c>
    </row>
    <row r="707" spans="2:10" x14ac:dyDescent="0.55000000000000004">
      <c r="B707" s="180"/>
      <c r="C707" s="248"/>
      <c r="D707" s="248"/>
      <c r="E707" s="248"/>
      <c r="F707" s="248"/>
      <c r="G707" s="146"/>
      <c r="H707" s="146"/>
      <c r="I707" s="253"/>
      <c r="J707" s="249" t="str">
        <f t="shared" si="11"/>
        <v/>
      </c>
    </row>
    <row r="708" spans="2:10" x14ac:dyDescent="0.55000000000000004">
      <c r="B708" s="180"/>
      <c r="C708" s="248"/>
      <c r="D708" s="248"/>
      <c r="E708" s="248"/>
      <c r="F708" s="248"/>
      <c r="G708" s="146"/>
      <c r="H708" s="146"/>
      <c r="I708" s="253"/>
      <c r="J708" s="249" t="str">
        <f t="shared" si="11"/>
        <v/>
      </c>
    </row>
    <row r="709" spans="2:10" x14ac:dyDescent="0.55000000000000004">
      <c r="B709" s="180"/>
      <c r="C709" s="248"/>
      <c r="D709" s="248"/>
      <c r="E709" s="248"/>
      <c r="F709" s="248"/>
      <c r="G709" s="146"/>
      <c r="H709" s="146"/>
      <c r="I709" s="253"/>
      <c r="J709" s="249" t="str">
        <f t="shared" si="11"/>
        <v/>
      </c>
    </row>
    <row r="710" spans="2:10" x14ac:dyDescent="0.55000000000000004">
      <c r="B710" s="180"/>
      <c r="C710" s="248"/>
      <c r="D710" s="248"/>
      <c r="E710" s="248"/>
      <c r="F710" s="248"/>
      <c r="G710" s="146"/>
      <c r="H710" s="146"/>
      <c r="I710" s="253"/>
      <c r="J710" s="249" t="str">
        <f t="shared" si="11"/>
        <v/>
      </c>
    </row>
    <row r="711" spans="2:10" x14ac:dyDescent="0.55000000000000004">
      <c r="B711" s="180"/>
      <c r="C711" s="248"/>
      <c r="D711" s="248"/>
      <c r="E711" s="248"/>
      <c r="F711" s="248"/>
      <c r="G711" s="146"/>
      <c r="H711" s="146"/>
      <c r="I711" s="253"/>
      <c r="J711" s="249" t="str">
        <f t="shared" si="11"/>
        <v/>
      </c>
    </row>
    <row r="712" spans="2:10" x14ac:dyDescent="0.55000000000000004">
      <c r="B712" s="180"/>
      <c r="C712" s="248"/>
      <c r="D712" s="248"/>
      <c r="E712" s="248"/>
      <c r="F712" s="248"/>
      <c r="G712" s="146"/>
      <c r="H712" s="146"/>
      <c r="I712" s="253"/>
      <c r="J712" s="249" t="str">
        <f t="shared" si="11"/>
        <v/>
      </c>
    </row>
    <row r="713" spans="2:10" x14ac:dyDescent="0.55000000000000004">
      <c r="B713" s="180"/>
      <c r="C713" s="248"/>
      <c r="D713" s="248"/>
      <c r="E713" s="248"/>
      <c r="F713" s="248"/>
      <c r="G713" s="146"/>
      <c r="H713" s="146"/>
      <c r="I713" s="253"/>
      <c r="J713" s="249" t="str">
        <f t="shared" si="11"/>
        <v/>
      </c>
    </row>
    <row r="714" spans="2:10" x14ac:dyDescent="0.55000000000000004">
      <c r="B714" s="180"/>
      <c r="C714" s="248"/>
      <c r="D714" s="248"/>
      <c r="E714" s="248"/>
      <c r="F714" s="248"/>
      <c r="G714" s="146"/>
      <c r="H714" s="146"/>
      <c r="I714" s="253"/>
      <c r="J714" s="249" t="str">
        <f t="shared" si="11"/>
        <v/>
      </c>
    </row>
    <row r="715" spans="2:10" x14ac:dyDescent="0.55000000000000004">
      <c r="B715" s="180"/>
      <c r="C715" s="248"/>
      <c r="D715" s="248"/>
      <c r="E715" s="248"/>
      <c r="F715" s="248"/>
      <c r="G715" s="146"/>
      <c r="H715" s="146"/>
      <c r="I715" s="253"/>
      <c r="J715" s="249" t="str">
        <f t="shared" si="11"/>
        <v/>
      </c>
    </row>
    <row r="716" spans="2:10" x14ac:dyDescent="0.55000000000000004">
      <c r="B716" s="180"/>
      <c r="C716" s="248"/>
      <c r="D716" s="248"/>
      <c r="E716" s="248"/>
      <c r="F716" s="248"/>
      <c r="G716" s="146"/>
      <c r="H716" s="146"/>
      <c r="I716" s="253"/>
      <c r="J716" s="249" t="str">
        <f t="shared" si="11"/>
        <v/>
      </c>
    </row>
    <row r="717" spans="2:10" x14ac:dyDescent="0.55000000000000004">
      <c r="B717" s="180"/>
      <c r="C717" s="248"/>
      <c r="D717" s="248"/>
      <c r="E717" s="248"/>
      <c r="F717" s="248"/>
      <c r="G717" s="146"/>
      <c r="H717" s="146"/>
      <c r="I717" s="253"/>
      <c r="J717" s="249" t="str">
        <f t="shared" si="11"/>
        <v/>
      </c>
    </row>
    <row r="718" spans="2:10" x14ac:dyDescent="0.55000000000000004">
      <c r="B718" s="180"/>
      <c r="C718" s="248"/>
      <c r="D718" s="248"/>
      <c r="E718" s="248"/>
      <c r="F718" s="248"/>
      <c r="G718" s="146"/>
      <c r="H718" s="146"/>
      <c r="I718" s="253"/>
      <c r="J718" s="249" t="str">
        <f t="shared" si="11"/>
        <v/>
      </c>
    </row>
    <row r="719" spans="2:10" x14ac:dyDescent="0.55000000000000004">
      <c r="B719" s="180"/>
      <c r="C719" s="248"/>
      <c r="D719" s="248"/>
      <c r="E719" s="248"/>
      <c r="F719" s="248"/>
      <c r="G719" s="146"/>
      <c r="H719" s="146"/>
      <c r="I719" s="253"/>
      <c r="J719" s="249" t="str">
        <f t="shared" si="11"/>
        <v/>
      </c>
    </row>
    <row r="720" spans="2:10" x14ac:dyDescent="0.55000000000000004">
      <c r="B720" s="180"/>
      <c r="C720" s="248"/>
      <c r="D720" s="248"/>
      <c r="E720" s="248"/>
      <c r="F720" s="248"/>
      <c r="G720" s="146"/>
      <c r="H720" s="146"/>
      <c r="I720" s="253"/>
      <c r="J720" s="249" t="str">
        <f t="shared" si="11"/>
        <v/>
      </c>
    </row>
    <row r="721" spans="2:10" x14ac:dyDescent="0.55000000000000004">
      <c r="B721" s="180"/>
      <c r="C721" s="248"/>
      <c r="D721" s="248"/>
      <c r="E721" s="248"/>
      <c r="F721" s="248"/>
      <c r="G721" s="146"/>
      <c r="H721" s="146"/>
      <c r="I721" s="253"/>
      <c r="J721" s="249" t="str">
        <f t="shared" si="11"/>
        <v/>
      </c>
    </row>
    <row r="722" spans="2:10" x14ac:dyDescent="0.55000000000000004">
      <c r="B722" s="180"/>
      <c r="C722" s="248"/>
      <c r="D722" s="248"/>
      <c r="E722" s="248"/>
      <c r="F722" s="248"/>
      <c r="G722" s="146"/>
      <c r="H722" s="146"/>
      <c r="I722" s="253"/>
      <c r="J722" s="249" t="str">
        <f t="shared" si="11"/>
        <v/>
      </c>
    </row>
    <row r="723" spans="2:10" x14ac:dyDescent="0.55000000000000004">
      <c r="B723" s="180"/>
      <c r="C723" s="248"/>
      <c r="D723" s="248"/>
      <c r="E723" s="248"/>
      <c r="F723" s="248"/>
      <c r="G723" s="146"/>
      <c r="H723" s="146"/>
      <c r="I723" s="253"/>
      <c r="J723" s="249" t="str">
        <f t="shared" si="11"/>
        <v/>
      </c>
    </row>
    <row r="724" spans="2:10" x14ac:dyDescent="0.55000000000000004">
      <c r="B724" s="180"/>
      <c r="C724" s="248"/>
      <c r="D724" s="248"/>
      <c r="E724" s="248"/>
      <c r="F724" s="248"/>
      <c r="G724" s="146"/>
      <c r="H724" s="146"/>
      <c r="I724" s="253"/>
      <c r="J724" s="249" t="str">
        <f t="shared" si="11"/>
        <v/>
      </c>
    </row>
    <row r="725" spans="2:10" x14ac:dyDescent="0.55000000000000004">
      <c r="B725" s="180"/>
      <c r="C725" s="248"/>
      <c r="D725" s="248"/>
      <c r="E725" s="248"/>
      <c r="F725" s="248"/>
      <c r="G725" s="146"/>
      <c r="H725" s="146"/>
      <c r="I725" s="253"/>
      <c r="J725" s="249" t="str">
        <f t="shared" si="11"/>
        <v/>
      </c>
    </row>
    <row r="726" spans="2:10" x14ac:dyDescent="0.55000000000000004">
      <c r="B726" s="180"/>
      <c r="C726" s="248"/>
      <c r="D726" s="248"/>
      <c r="E726" s="248"/>
      <c r="F726" s="248"/>
      <c r="G726" s="146"/>
      <c r="H726" s="146"/>
      <c r="I726" s="253"/>
      <c r="J726" s="249" t="str">
        <f t="shared" si="11"/>
        <v/>
      </c>
    </row>
    <row r="727" spans="2:10" x14ac:dyDescent="0.55000000000000004">
      <c r="B727" s="180"/>
      <c r="C727" s="248"/>
      <c r="D727" s="248"/>
      <c r="E727" s="248"/>
      <c r="F727" s="248"/>
      <c r="G727" s="146"/>
      <c r="H727" s="146"/>
      <c r="I727" s="253"/>
      <c r="J727" s="249" t="str">
        <f t="shared" si="11"/>
        <v/>
      </c>
    </row>
    <row r="728" spans="2:10" x14ac:dyDescent="0.55000000000000004">
      <c r="B728" s="180"/>
      <c r="C728" s="248"/>
      <c r="D728" s="248"/>
      <c r="E728" s="248"/>
      <c r="F728" s="248"/>
      <c r="G728" s="146"/>
      <c r="H728" s="146"/>
      <c r="I728" s="253"/>
      <c r="J728" s="249" t="str">
        <f t="shared" si="11"/>
        <v/>
      </c>
    </row>
    <row r="729" spans="2:10" x14ac:dyDescent="0.55000000000000004">
      <c r="B729" s="180"/>
      <c r="C729" s="248"/>
      <c r="D729" s="248"/>
      <c r="E729" s="248"/>
      <c r="F729" s="248"/>
      <c r="G729" s="146"/>
      <c r="H729" s="146"/>
      <c r="I729" s="253"/>
      <c r="J729" s="249" t="str">
        <f t="shared" si="11"/>
        <v/>
      </c>
    </row>
    <row r="730" spans="2:10" x14ac:dyDescent="0.55000000000000004">
      <c r="B730" s="180"/>
      <c r="C730" s="248"/>
      <c r="D730" s="248"/>
      <c r="E730" s="248"/>
      <c r="F730" s="248"/>
      <c r="G730" s="146"/>
      <c r="H730" s="146"/>
      <c r="I730" s="253"/>
      <c r="J730" s="249" t="str">
        <f t="shared" si="11"/>
        <v/>
      </c>
    </row>
    <row r="731" spans="2:10" x14ac:dyDescent="0.55000000000000004">
      <c r="B731" s="180"/>
      <c r="C731" s="248"/>
      <c r="D731" s="248"/>
      <c r="E731" s="248"/>
      <c r="F731" s="248"/>
      <c r="G731" s="146"/>
      <c r="H731" s="146"/>
      <c r="I731" s="253"/>
      <c r="J731" s="249" t="str">
        <f t="shared" si="11"/>
        <v/>
      </c>
    </row>
    <row r="732" spans="2:10" x14ac:dyDescent="0.55000000000000004">
      <c r="B732" s="180"/>
      <c r="C732" s="248"/>
      <c r="D732" s="248"/>
      <c r="E732" s="248"/>
      <c r="F732" s="248"/>
      <c r="G732" s="146"/>
      <c r="H732" s="146"/>
      <c r="I732" s="253"/>
      <c r="J732" s="249" t="str">
        <f t="shared" si="11"/>
        <v/>
      </c>
    </row>
    <row r="733" spans="2:10" x14ac:dyDescent="0.55000000000000004">
      <c r="B733" s="180"/>
      <c r="C733" s="248"/>
      <c r="D733" s="248"/>
      <c r="E733" s="248"/>
      <c r="F733" s="248"/>
      <c r="G733" s="146"/>
      <c r="H733" s="146"/>
      <c r="I733" s="253"/>
      <c r="J733" s="249" t="str">
        <f t="shared" si="11"/>
        <v/>
      </c>
    </row>
    <row r="734" spans="2:10" x14ac:dyDescent="0.55000000000000004">
      <c r="B734" s="180"/>
      <c r="C734" s="248"/>
      <c r="D734" s="248"/>
      <c r="E734" s="248"/>
      <c r="F734" s="248"/>
      <c r="G734" s="146"/>
      <c r="H734" s="146"/>
      <c r="I734" s="253"/>
      <c r="J734" s="249" t="str">
        <f t="shared" si="11"/>
        <v/>
      </c>
    </row>
    <row r="735" spans="2:10" x14ac:dyDescent="0.55000000000000004">
      <c r="B735" s="180"/>
      <c r="C735" s="248"/>
      <c r="D735" s="248"/>
      <c r="E735" s="248"/>
      <c r="F735" s="248"/>
      <c r="G735" s="146"/>
      <c r="H735" s="146"/>
      <c r="I735" s="253"/>
      <c r="J735" s="249" t="str">
        <f t="shared" si="11"/>
        <v/>
      </c>
    </row>
    <row r="736" spans="2:10" x14ac:dyDescent="0.55000000000000004">
      <c r="B736" s="180"/>
      <c r="C736" s="248"/>
      <c r="D736" s="248"/>
      <c r="E736" s="248"/>
      <c r="F736" s="248"/>
      <c r="G736" s="146"/>
      <c r="H736" s="146"/>
      <c r="I736" s="253"/>
      <c r="J736" s="249" t="str">
        <f t="shared" si="11"/>
        <v/>
      </c>
    </row>
    <row r="737" spans="2:10" x14ac:dyDescent="0.55000000000000004">
      <c r="B737" s="180"/>
      <c r="C737" s="248"/>
      <c r="D737" s="248"/>
      <c r="E737" s="248"/>
      <c r="F737" s="248"/>
      <c r="G737" s="146"/>
      <c r="H737" s="146"/>
      <c r="I737" s="253"/>
      <c r="J737" s="249" t="str">
        <f t="shared" si="11"/>
        <v/>
      </c>
    </row>
    <row r="738" spans="2:10" x14ac:dyDescent="0.55000000000000004">
      <c r="B738" s="180"/>
      <c r="C738" s="248"/>
      <c r="D738" s="248"/>
      <c r="E738" s="248"/>
      <c r="F738" s="248"/>
      <c r="G738" s="146"/>
      <c r="H738" s="146"/>
      <c r="I738" s="253"/>
      <c r="J738" s="249" t="str">
        <f t="shared" si="11"/>
        <v/>
      </c>
    </row>
    <row r="739" spans="2:10" x14ac:dyDescent="0.55000000000000004">
      <c r="B739" s="180"/>
      <c r="C739" s="248"/>
      <c r="D739" s="248"/>
      <c r="E739" s="248"/>
      <c r="F739" s="248"/>
      <c r="G739" s="146"/>
      <c r="H739" s="146"/>
      <c r="I739" s="253"/>
      <c r="J739" s="249" t="str">
        <f t="shared" si="11"/>
        <v/>
      </c>
    </row>
    <row r="740" spans="2:10" x14ac:dyDescent="0.55000000000000004">
      <c r="B740" s="180"/>
      <c r="C740" s="248"/>
      <c r="D740" s="248"/>
      <c r="E740" s="248"/>
      <c r="F740" s="248"/>
      <c r="G740" s="146"/>
      <c r="H740" s="146"/>
      <c r="I740" s="253"/>
      <c r="J740" s="249" t="str">
        <f t="shared" si="11"/>
        <v/>
      </c>
    </row>
    <row r="741" spans="2:10" x14ac:dyDescent="0.55000000000000004">
      <c r="B741" s="180"/>
      <c r="C741" s="248"/>
      <c r="D741" s="248"/>
      <c r="E741" s="248"/>
      <c r="F741" s="248"/>
      <c r="G741" s="146"/>
      <c r="H741" s="146"/>
      <c r="I741" s="253"/>
      <c r="J741" s="249" t="str">
        <f t="shared" si="11"/>
        <v/>
      </c>
    </row>
    <row r="742" spans="2:10" x14ac:dyDescent="0.55000000000000004">
      <c r="B742" s="180"/>
      <c r="C742" s="248"/>
      <c r="D742" s="248"/>
      <c r="E742" s="248"/>
      <c r="F742" s="248"/>
      <c r="G742" s="146"/>
      <c r="H742" s="146"/>
      <c r="I742" s="253"/>
      <c r="J742" s="249" t="str">
        <f t="shared" si="11"/>
        <v/>
      </c>
    </row>
    <row r="743" spans="2:10" x14ac:dyDescent="0.55000000000000004">
      <c r="B743" s="180"/>
      <c r="C743" s="248"/>
      <c r="D743" s="248"/>
      <c r="E743" s="248"/>
      <c r="F743" s="248"/>
      <c r="G743" s="146"/>
      <c r="H743" s="146"/>
      <c r="I743" s="253"/>
      <c r="J743" s="249" t="str">
        <f t="shared" si="11"/>
        <v/>
      </c>
    </row>
    <row r="744" spans="2:10" x14ac:dyDescent="0.55000000000000004">
      <c r="B744" s="180"/>
      <c r="C744" s="248"/>
      <c r="D744" s="248"/>
      <c r="E744" s="248"/>
      <c r="F744" s="248"/>
      <c r="G744" s="146"/>
      <c r="H744" s="146"/>
      <c r="I744" s="253"/>
      <c r="J744" s="249" t="str">
        <f t="shared" si="11"/>
        <v/>
      </c>
    </row>
    <row r="745" spans="2:10" x14ac:dyDescent="0.55000000000000004">
      <c r="B745" s="180"/>
      <c r="C745" s="248"/>
      <c r="D745" s="248"/>
      <c r="E745" s="248"/>
      <c r="F745" s="248"/>
      <c r="G745" s="146"/>
      <c r="H745" s="146"/>
      <c r="I745" s="253"/>
      <c r="J745" s="249" t="str">
        <f t="shared" si="11"/>
        <v/>
      </c>
    </row>
    <row r="746" spans="2:10" x14ac:dyDescent="0.55000000000000004">
      <c r="B746" s="180"/>
      <c r="C746" s="248"/>
      <c r="D746" s="248"/>
      <c r="E746" s="248"/>
      <c r="F746" s="248"/>
      <c r="G746" s="146"/>
      <c r="H746" s="146"/>
      <c r="I746" s="253"/>
      <c r="J746" s="249" t="str">
        <f t="shared" si="11"/>
        <v/>
      </c>
    </row>
    <row r="747" spans="2:10" x14ac:dyDescent="0.55000000000000004">
      <c r="B747" s="180"/>
      <c r="C747" s="248"/>
      <c r="D747" s="248"/>
      <c r="E747" s="248"/>
      <c r="F747" s="248"/>
      <c r="G747" s="146"/>
      <c r="H747" s="146"/>
      <c r="I747" s="253"/>
      <c r="J747" s="249" t="str">
        <f t="shared" si="11"/>
        <v/>
      </c>
    </row>
    <row r="748" spans="2:10" x14ac:dyDescent="0.55000000000000004">
      <c r="B748" s="180"/>
      <c r="C748" s="248"/>
      <c r="D748" s="248"/>
      <c r="E748" s="248"/>
      <c r="F748" s="248"/>
      <c r="G748" s="146"/>
      <c r="H748" s="146"/>
      <c r="I748" s="253"/>
      <c r="J748" s="249" t="str">
        <f t="shared" si="11"/>
        <v/>
      </c>
    </row>
    <row r="749" spans="2:10" x14ac:dyDescent="0.55000000000000004">
      <c r="B749" s="180"/>
      <c r="C749" s="248"/>
      <c r="D749" s="248"/>
      <c r="E749" s="248"/>
      <c r="F749" s="248"/>
      <c r="G749" s="146"/>
      <c r="H749" s="146"/>
      <c r="I749" s="253"/>
      <c r="J749" s="249" t="str">
        <f t="shared" si="11"/>
        <v/>
      </c>
    </row>
    <row r="750" spans="2:10" x14ac:dyDescent="0.55000000000000004">
      <c r="B750" s="180"/>
      <c r="C750" s="248"/>
      <c r="D750" s="248"/>
      <c r="E750" s="248"/>
      <c r="F750" s="248"/>
      <c r="G750" s="146"/>
      <c r="H750" s="146"/>
      <c r="I750" s="253"/>
      <c r="J750" s="249" t="str">
        <f t="shared" si="11"/>
        <v/>
      </c>
    </row>
    <row r="751" spans="2:10" x14ac:dyDescent="0.55000000000000004">
      <c r="B751" s="180"/>
      <c r="C751" s="248"/>
      <c r="D751" s="248"/>
      <c r="E751" s="248"/>
      <c r="F751" s="248"/>
      <c r="G751" s="146"/>
      <c r="H751" s="146"/>
      <c r="I751" s="253"/>
      <c r="J751" s="249" t="str">
        <f t="shared" si="11"/>
        <v/>
      </c>
    </row>
    <row r="752" spans="2:10" x14ac:dyDescent="0.55000000000000004">
      <c r="B752" s="180"/>
      <c r="C752" s="248"/>
      <c r="D752" s="248"/>
      <c r="E752" s="248"/>
      <c r="F752" s="248"/>
      <c r="G752" s="146"/>
      <c r="H752" s="146"/>
      <c r="I752" s="253"/>
      <c r="J752" s="249" t="str">
        <f t="shared" si="11"/>
        <v/>
      </c>
    </row>
    <row r="753" spans="2:10" x14ac:dyDescent="0.55000000000000004">
      <c r="B753" s="180"/>
      <c r="C753" s="145"/>
      <c r="D753" s="145"/>
      <c r="E753" s="145"/>
      <c r="F753" s="248"/>
      <c r="G753" s="146"/>
      <c r="H753" s="292"/>
      <c r="I753" s="254"/>
      <c r="J753" s="249" t="str">
        <f t="shared" si="11"/>
        <v/>
      </c>
    </row>
    <row r="754" spans="2:10" x14ac:dyDescent="0.55000000000000004">
      <c r="B754" s="180"/>
      <c r="C754" s="145"/>
      <c r="D754" s="145"/>
      <c r="E754" s="145"/>
      <c r="F754" s="248"/>
      <c r="G754" s="146"/>
      <c r="H754" s="292"/>
      <c r="I754" s="254"/>
      <c r="J754" s="249" t="str">
        <f t="shared" si="11"/>
        <v/>
      </c>
    </row>
    <row r="755" spans="2:10" ht="18.75" customHeight="1" x14ac:dyDescent="0.55000000000000004">
      <c r="B755" s="180"/>
      <c r="C755" s="145"/>
      <c r="D755" s="145"/>
      <c r="E755" s="145"/>
      <c r="F755" s="248"/>
      <c r="G755" s="146"/>
      <c r="H755" s="292"/>
      <c r="I755" s="254"/>
      <c r="J755" s="249" t="str">
        <f t="shared" si="11"/>
        <v/>
      </c>
    </row>
    <row r="756" spans="2:10" x14ac:dyDescent="0.55000000000000004">
      <c r="B756" s="180"/>
      <c r="C756" s="145"/>
      <c r="D756" s="145"/>
      <c r="E756" s="145"/>
      <c r="F756" s="248"/>
      <c r="G756" s="146"/>
      <c r="H756" s="292"/>
      <c r="I756" s="254"/>
      <c r="J756" s="249" t="str">
        <f t="shared" si="11"/>
        <v/>
      </c>
    </row>
    <row r="757" spans="2:10" x14ac:dyDescent="0.55000000000000004">
      <c r="B757" s="180"/>
      <c r="C757" s="145"/>
      <c r="D757" s="145"/>
      <c r="E757" s="145"/>
      <c r="F757" s="248"/>
      <c r="G757" s="146"/>
      <c r="H757" s="292"/>
      <c r="I757" s="254"/>
      <c r="J757" s="249" t="str">
        <f t="shared" si="11"/>
        <v/>
      </c>
    </row>
    <row r="758" spans="2:10" x14ac:dyDescent="0.55000000000000004">
      <c r="B758" s="180"/>
      <c r="C758" s="145"/>
      <c r="D758" s="145"/>
      <c r="E758" s="145"/>
      <c r="F758" s="248"/>
      <c r="G758" s="146"/>
      <c r="H758" s="292"/>
      <c r="I758" s="254"/>
      <c r="J758" s="249" t="str">
        <f t="shared" si="11"/>
        <v/>
      </c>
    </row>
    <row r="759" spans="2:10" x14ac:dyDescent="0.55000000000000004">
      <c r="B759" s="180"/>
      <c r="C759" s="145"/>
      <c r="D759" s="145"/>
      <c r="E759" s="145"/>
      <c r="F759" s="248"/>
      <c r="G759" s="146"/>
      <c r="H759" s="292"/>
      <c r="I759" s="254"/>
      <c r="J759" s="249" t="str">
        <f t="shared" si="11"/>
        <v/>
      </c>
    </row>
    <row r="760" spans="2:10" x14ac:dyDescent="0.55000000000000004">
      <c r="B760" s="180"/>
      <c r="C760" s="145"/>
      <c r="D760" s="145"/>
      <c r="E760" s="145"/>
      <c r="F760" s="248"/>
      <c r="G760" s="146"/>
      <c r="H760" s="292"/>
      <c r="I760" s="254"/>
      <c r="J760" s="249" t="str">
        <f t="shared" si="11"/>
        <v/>
      </c>
    </row>
    <row r="761" spans="2:10" x14ac:dyDescent="0.55000000000000004">
      <c r="B761" s="180"/>
      <c r="C761" s="145"/>
      <c r="D761" s="145"/>
      <c r="E761" s="145"/>
      <c r="F761" s="248"/>
      <c r="G761" s="146"/>
      <c r="H761" s="292"/>
      <c r="I761" s="254"/>
      <c r="J761" s="249" t="str">
        <f t="shared" si="11"/>
        <v/>
      </c>
    </row>
    <row r="762" spans="2:10" x14ac:dyDescent="0.55000000000000004">
      <c r="B762" s="180"/>
      <c r="C762" s="145"/>
      <c r="D762" s="145"/>
      <c r="E762" s="145"/>
      <c r="F762" s="248"/>
      <c r="G762" s="146"/>
      <c r="H762" s="292"/>
      <c r="I762" s="254"/>
      <c r="J762" s="249" t="str">
        <f t="shared" si="11"/>
        <v/>
      </c>
    </row>
    <row r="763" spans="2:10" x14ac:dyDescent="0.55000000000000004">
      <c r="B763" s="181"/>
      <c r="C763" s="146"/>
      <c r="D763" s="146"/>
      <c r="E763" s="146"/>
      <c r="F763" s="248"/>
      <c r="G763" s="146"/>
      <c r="H763" s="292"/>
      <c r="I763" s="254"/>
      <c r="J763" s="249" t="str">
        <f t="shared" si="11"/>
        <v/>
      </c>
    </row>
    <row r="764" spans="2:10" x14ac:dyDescent="0.55000000000000004">
      <c r="B764" s="181"/>
      <c r="C764" s="146"/>
      <c r="D764" s="146"/>
      <c r="E764" s="146"/>
      <c r="F764" s="248"/>
      <c r="G764" s="146"/>
      <c r="H764" s="292"/>
      <c r="I764" s="254"/>
      <c r="J764" s="249" t="str">
        <f t="shared" si="11"/>
        <v/>
      </c>
    </row>
    <row r="765" spans="2:10" x14ac:dyDescent="0.55000000000000004">
      <c r="B765" s="181"/>
      <c r="C765" s="146"/>
      <c r="D765" s="146"/>
      <c r="E765" s="146"/>
      <c r="F765" s="248"/>
      <c r="G765" s="146"/>
      <c r="H765" s="292"/>
      <c r="I765" s="254"/>
      <c r="J765" s="249" t="str">
        <f t="shared" si="11"/>
        <v/>
      </c>
    </row>
    <row r="766" spans="2:10" x14ac:dyDescent="0.55000000000000004">
      <c r="B766" s="181"/>
      <c r="C766" s="146"/>
      <c r="D766" s="146"/>
      <c r="E766" s="146"/>
      <c r="F766" s="248"/>
      <c r="G766" s="146"/>
      <c r="H766" s="292"/>
      <c r="I766" s="254"/>
      <c r="J766" s="249" t="str">
        <f t="shared" si="11"/>
        <v/>
      </c>
    </row>
    <row r="767" spans="2:10" x14ac:dyDescent="0.55000000000000004">
      <c r="B767" s="181"/>
      <c r="C767" s="146"/>
      <c r="D767" s="146"/>
      <c r="E767" s="146"/>
      <c r="F767" s="248"/>
      <c r="G767" s="146"/>
      <c r="H767" s="292"/>
      <c r="I767" s="254"/>
      <c r="J767" s="249" t="str">
        <f t="shared" si="11"/>
        <v/>
      </c>
    </row>
    <row r="768" spans="2:10" x14ac:dyDescent="0.55000000000000004">
      <c r="B768" s="181"/>
      <c r="C768" s="146"/>
      <c r="D768" s="146"/>
      <c r="E768" s="146"/>
      <c r="F768" s="248"/>
      <c r="G768" s="146"/>
      <c r="H768" s="292"/>
      <c r="I768" s="254"/>
      <c r="J768" s="249" t="str">
        <f t="shared" si="11"/>
        <v/>
      </c>
    </row>
    <row r="769" spans="2:10" x14ac:dyDescent="0.55000000000000004">
      <c r="B769" s="181"/>
      <c r="C769" s="146"/>
      <c r="D769" s="146"/>
      <c r="E769" s="146"/>
      <c r="F769" s="248"/>
      <c r="G769" s="146"/>
      <c r="H769" s="292"/>
      <c r="I769" s="254"/>
      <c r="J769" s="249" t="str">
        <f t="shared" si="11"/>
        <v/>
      </c>
    </row>
    <row r="770" spans="2:10" x14ac:dyDescent="0.55000000000000004">
      <c r="B770" s="181"/>
      <c r="C770" s="146"/>
      <c r="D770" s="146"/>
      <c r="E770" s="146"/>
      <c r="F770" s="248"/>
      <c r="G770" s="146"/>
      <c r="H770" s="292"/>
      <c r="I770" s="254"/>
      <c r="J770" s="249" t="str">
        <f t="shared" ref="J770:J783" si="12">IF(H770="Knows","Knowledge",IF(H770="Knows how","Knowledge",IF(H770="Shows How","Skills",IF(H770="Does","Attitudes",""))))</f>
        <v/>
      </c>
    </row>
    <row r="771" spans="2:10" x14ac:dyDescent="0.55000000000000004">
      <c r="B771" s="181"/>
      <c r="C771" s="146"/>
      <c r="D771" s="146"/>
      <c r="E771" s="146"/>
      <c r="F771" s="248"/>
      <c r="G771" s="146"/>
      <c r="H771" s="292"/>
      <c r="I771" s="254"/>
      <c r="J771" s="249" t="str">
        <f t="shared" si="12"/>
        <v/>
      </c>
    </row>
    <row r="772" spans="2:10" x14ac:dyDescent="0.55000000000000004">
      <c r="B772" s="181"/>
      <c r="C772" s="146"/>
      <c r="D772" s="146"/>
      <c r="E772" s="146"/>
      <c r="F772" s="248"/>
      <c r="G772" s="146"/>
      <c r="H772" s="292"/>
      <c r="I772" s="254"/>
      <c r="J772" s="249" t="str">
        <f t="shared" si="12"/>
        <v/>
      </c>
    </row>
    <row r="773" spans="2:10" x14ac:dyDescent="0.55000000000000004">
      <c r="B773" s="181"/>
      <c r="C773" s="146"/>
      <c r="D773" s="146"/>
      <c r="E773" s="146"/>
      <c r="F773" s="248"/>
      <c r="G773" s="146"/>
      <c r="H773" s="292"/>
      <c r="I773" s="254"/>
      <c r="J773" s="249" t="str">
        <f t="shared" si="12"/>
        <v/>
      </c>
    </row>
    <row r="774" spans="2:10" x14ac:dyDescent="0.55000000000000004">
      <c r="B774" s="181"/>
      <c r="C774" s="146"/>
      <c r="D774" s="146"/>
      <c r="E774" s="146"/>
      <c r="F774" s="248"/>
      <c r="G774" s="146"/>
      <c r="H774" s="292"/>
      <c r="I774" s="254"/>
      <c r="J774" s="249" t="str">
        <f t="shared" si="12"/>
        <v/>
      </c>
    </row>
    <row r="775" spans="2:10" x14ac:dyDescent="0.55000000000000004">
      <c r="B775" s="181"/>
      <c r="C775" s="146"/>
      <c r="D775" s="146"/>
      <c r="E775" s="146"/>
      <c r="F775" s="248"/>
      <c r="G775" s="146"/>
      <c r="H775" s="292"/>
      <c r="I775" s="254"/>
      <c r="J775" s="249" t="str">
        <f t="shared" si="12"/>
        <v/>
      </c>
    </row>
    <row r="776" spans="2:10" x14ac:dyDescent="0.55000000000000004">
      <c r="B776" s="181"/>
      <c r="C776" s="146"/>
      <c r="D776" s="146"/>
      <c r="E776" s="146"/>
      <c r="F776" s="248"/>
      <c r="G776" s="146"/>
      <c r="H776" s="292"/>
      <c r="I776" s="254"/>
      <c r="J776" s="249" t="str">
        <f t="shared" si="12"/>
        <v/>
      </c>
    </row>
    <row r="777" spans="2:10" x14ac:dyDescent="0.55000000000000004">
      <c r="B777" s="181"/>
      <c r="C777" s="146"/>
      <c r="D777" s="146"/>
      <c r="E777" s="146"/>
      <c r="F777" s="248"/>
      <c r="G777" s="146"/>
      <c r="H777" s="292"/>
      <c r="I777" s="254"/>
      <c r="J777" s="249" t="str">
        <f t="shared" si="12"/>
        <v/>
      </c>
    </row>
    <row r="778" spans="2:10" x14ac:dyDescent="0.55000000000000004">
      <c r="B778" s="181"/>
      <c r="C778" s="146"/>
      <c r="D778" s="146"/>
      <c r="E778" s="146"/>
      <c r="F778" s="248"/>
      <c r="G778" s="146"/>
      <c r="H778" s="292"/>
      <c r="I778" s="254"/>
      <c r="J778" s="249" t="str">
        <f t="shared" si="12"/>
        <v/>
      </c>
    </row>
    <row r="779" spans="2:10" x14ac:dyDescent="0.55000000000000004">
      <c r="B779" s="181"/>
      <c r="C779" s="146"/>
      <c r="D779" s="146"/>
      <c r="E779" s="146"/>
      <c r="F779" s="248"/>
      <c r="G779" s="146"/>
      <c r="H779" s="292"/>
      <c r="I779" s="254"/>
      <c r="J779" s="249" t="str">
        <f t="shared" si="12"/>
        <v/>
      </c>
    </row>
    <row r="780" spans="2:10" x14ac:dyDescent="0.55000000000000004">
      <c r="B780" s="181"/>
      <c r="C780" s="146"/>
      <c r="D780" s="146"/>
      <c r="E780" s="146"/>
      <c r="F780" s="248"/>
      <c r="G780" s="146"/>
      <c r="H780" s="292"/>
      <c r="I780" s="254"/>
      <c r="J780" s="249" t="str">
        <f t="shared" si="12"/>
        <v/>
      </c>
    </row>
    <row r="781" spans="2:10" x14ac:dyDescent="0.55000000000000004">
      <c r="B781" s="181"/>
      <c r="C781" s="146"/>
      <c r="D781" s="146"/>
      <c r="E781" s="146"/>
      <c r="F781" s="248"/>
      <c r="G781" s="146"/>
      <c r="H781" s="292"/>
      <c r="I781" s="254"/>
      <c r="J781" s="249" t="str">
        <f t="shared" si="12"/>
        <v/>
      </c>
    </row>
    <row r="782" spans="2:10" x14ac:dyDescent="0.55000000000000004">
      <c r="B782" s="181"/>
      <c r="C782" s="146"/>
      <c r="D782" s="146"/>
      <c r="E782" s="146"/>
      <c r="F782" s="248"/>
      <c r="G782" s="146"/>
      <c r="H782" s="292"/>
      <c r="I782" s="254"/>
      <c r="J782" s="249" t="str">
        <f t="shared" si="12"/>
        <v/>
      </c>
    </row>
    <row r="783" spans="2:10" x14ac:dyDescent="0.55000000000000004">
      <c r="B783" s="181"/>
      <c r="C783" s="146"/>
      <c r="D783" s="146"/>
      <c r="E783" s="146"/>
      <c r="F783" s="248"/>
      <c r="G783" s="146"/>
      <c r="H783" s="292"/>
      <c r="I783" s="254"/>
      <c r="J783" s="249" t="str">
        <f t="shared" si="12"/>
        <v/>
      </c>
    </row>
    <row r="784" spans="2:10" x14ac:dyDescent="0.55000000000000004">
      <c r="B784"/>
      <c r="C784" s="44"/>
      <c r="D784" s="44"/>
      <c r="E784" s="44"/>
      <c r="F784" s="45"/>
      <c r="G784" s="44"/>
      <c r="H784" s="293"/>
      <c r="I784" s="40"/>
    </row>
    <row r="785" spans="2:8" x14ac:dyDescent="0.55000000000000004">
      <c r="B785"/>
      <c r="H785" s="294"/>
    </row>
    <row r="786" spans="2:8" x14ac:dyDescent="0.55000000000000004">
      <c r="B786"/>
      <c r="H786" s="294"/>
    </row>
    <row r="787" spans="2:8" x14ac:dyDescent="0.55000000000000004">
      <c r="B787"/>
      <c r="H787" s="294"/>
    </row>
    <row r="788" spans="2:8" x14ac:dyDescent="0.55000000000000004">
      <c r="B788"/>
      <c r="H788" s="294"/>
    </row>
    <row r="789" spans="2:8" x14ac:dyDescent="0.55000000000000004">
      <c r="B789"/>
      <c r="H789" s="294"/>
    </row>
    <row r="790" spans="2:8" x14ac:dyDescent="0.55000000000000004">
      <c r="B790"/>
      <c r="H790" s="294"/>
    </row>
    <row r="791" spans="2:8" x14ac:dyDescent="0.55000000000000004">
      <c r="B791"/>
      <c r="H791" s="294"/>
    </row>
    <row r="792" spans="2:8" x14ac:dyDescent="0.55000000000000004">
      <c r="B792"/>
      <c r="H792" s="294"/>
    </row>
    <row r="793" spans="2:8" x14ac:dyDescent="0.55000000000000004">
      <c r="B793"/>
      <c r="H793" s="294"/>
    </row>
    <row r="794" spans="2:8" x14ac:dyDescent="0.55000000000000004">
      <c r="B794"/>
      <c r="H794" s="294"/>
    </row>
    <row r="795" spans="2:8" x14ac:dyDescent="0.55000000000000004">
      <c r="B795"/>
      <c r="H795" s="294"/>
    </row>
    <row r="796" spans="2:8" x14ac:dyDescent="0.55000000000000004">
      <c r="B796"/>
      <c r="H796" s="294"/>
    </row>
    <row r="797" spans="2:8" x14ac:dyDescent="0.55000000000000004">
      <c r="B797"/>
      <c r="H797" s="294"/>
    </row>
    <row r="798" spans="2:8" x14ac:dyDescent="0.55000000000000004">
      <c r="B798"/>
      <c r="H798" s="294"/>
    </row>
    <row r="799" spans="2:8" x14ac:dyDescent="0.55000000000000004">
      <c r="B799"/>
      <c r="H799" s="294"/>
    </row>
    <row r="800" spans="2:8" x14ac:dyDescent="0.55000000000000004">
      <c r="B800"/>
      <c r="H800" s="294"/>
    </row>
    <row r="801" spans="2:8" x14ac:dyDescent="0.55000000000000004">
      <c r="B801"/>
      <c r="H801" s="294"/>
    </row>
    <row r="802" spans="2:8" x14ac:dyDescent="0.55000000000000004">
      <c r="B802"/>
      <c r="H802" s="294"/>
    </row>
    <row r="803" spans="2:8" x14ac:dyDescent="0.55000000000000004">
      <c r="B803"/>
      <c r="H803" s="294"/>
    </row>
    <row r="804" spans="2:8" x14ac:dyDescent="0.55000000000000004">
      <c r="B804"/>
      <c r="H804" s="294"/>
    </row>
    <row r="805" spans="2:8" x14ac:dyDescent="0.55000000000000004">
      <c r="B805"/>
      <c r="H805" s="294"/>
    </row>
    <row r="806" spans="2:8" x14ac:dyDescent="0.55000000000000004">
      <c r="B806"/>
      <c r="H806" s="294"/>
    </row>
    <row r="807" spans="2:8" x14ac:dyDescent="0.55000000000000004">
      <c r="B807"/>
      <c r="H807" s="294"/>
    </row>
    <row r="808" spans="2:8" x14ac:dyDescent="0.55000000000000004">
      <c r="B808"/>
      <c r="H808" s="294"/>
    </row>
    <row r="809" spans="2:8" x14ac:dyDescent="0.55000000000000004">
      <c r="B809"/>
      <c r="H809" s="294"/>
    </row>
    <row r="810" spans="2:8" x14ac:dyDescent="0.55000000000000004">
      <c r="B810"/>
      <c r="H810" s="294"/>
    </row>
    <row r="811" spans="2:8" x14ac:dyDescent="0.55000000000000004">
      <c r="B811"/>
      <c r="H811" s="294"/>
    </row>
    <row r="812" spans="2:8" x14ac:dyDescent="0.55000000000000004">
      <c r="B812"/>
      <c r="H812" s="294"/>
    </row>
    <row r="813" spans="2:8" x14ac:dyDescent="0.55000000000000004">
      <c r="B813"/>
      <c r="H813" s="294"/>
    </row>
    <row r="814" spans="2:8" x14ac:dyDescent="0.55000000000000004">
      <c r="B814"/>
      <c r="H814" s="294"/>
    </row>
    <row r="815" spans="2:8" x14ac:dyDescent="0.55000000000000004">
      <c r="B815"/>
      <c r="H815" s="294"/>
    </row>
    <row r="816" spans="2:8" x14ac:dyDescent="0.55000000000000004">
      <c r="B816"/>
      <c r="H816" s="294"/>
    </row>
    <row r="817" spans="2:8" x14ac:dyDescent="0.55000000000000004">
      <c r="B817"/>
      <c r="H817" s="294"/>
    </row>
    <row r="818" spans="2:8" x14ac:dyDescent="0.55000000000000004">
      <c r="B818"/>
      <c r="H818" s="294"/>
    </row>
    <row r="819" spans="2:8" x14ac:dyDescent="0.55000000000000004">
      <c r="B819"/>
      <c r="H819" s="294"/>
    </row>
    <row r="820" spans="2:8" x14ac:dyDescent="0.55000000000000004">
      <c r="B820"/>
      <c r="H820" s="294"/>
    </row>
    <row r="821" spans="2:8" x14ac:dyDescent="0.55000000000000004">
      <c r="B821"/>
      <c r="H821" s="294"/>
    </row>
    <row r="822" spans="2:8" x14ac:dyDescent="0.55000000000000004">
      <c r="B822"/>
      <c r="H822" s="294"/>
    </row>
    <row r="823" spans="2:8" x14ac:dyDescent="0.55000000000000004">
      <c r="B823"/>
      <c r="H823" s="294"/>
    </row>
    <row r="824" spans="2:8" x14ac:dyDescent="0.55000000000000004">
      <c r="B824"/>
      <c r="H824" s="294"/>
    </row>
    <row r="825" spans="2:8" x14ac:dyDescent="0.55000000000000004">
      <c r="B825"/>
      <c r="H825" s="294"/>
    </row>
    <row r="826" spans="2:8" x14ac:dyDescent="0.55000000000000004">
      <c r="B826"/>
      <c r="H826" s="294"/>
    </row>
    <row r="827" spans="2:8" x14ac:dyDescent="0.55000000000000004">
      <c r="B827"/>
      <c r="H827" s="294"/>
    </row>
    <row r="828" spans="2:8" x14ac:dyDescent="0.55000000000000004">
      <c r="B828"/>
      <c r="H828" s="294"/>
    </row>
    <row r="829" spans="2:8" x14ac:dyDescent="0.55000000000000004">
      <c r="B829"/>
      <c r="H829" s="294"/>
    </row>
    <row r="830" spans="2:8" x14ac:dyDescent="0.55000000000000004">
      <c r="B830"/>
      <c r="H830" s="294"/>
    </row>
    <row r="831" spans="2:8" x14ac:dyDescent="0.55000000000000004">
      <c r="B831"/>
      <c r="H831" s="294"/>
    </row>
    <row r="832" spans="2:8" x14ac:dyDescent="0.55000000000000004">
      <c r="B832"/>
      <c r="H832" s="294"/>
    </row>
    <row r="833" spans="2:8" x14ac:dyDescent="0.55000000000000004">
      <c r="B833"/>
      <c r="H833" s="294"/>
    </row>
    <row r="834" spans="2:8" x14ac:dyDescent="0.55000000000000004">
      <c r="B834"/>
      <c r="H834" s="294"/>
    </row>
    <row r="835" spans="2:8" x14ac:dyDescent="0.55000000000000004">
      <c r="B835"/>
      <c r="H835" s="294"/>
    </row>
    <row r="836" spans="2:8" x14ac:dyDescent="0.55000000000000004">
      <c r="B836"/>
      <c r="H836" s="294"/>
    </row>
    <row r="837" spans="2:8" x14ac:dyDescent="0.55000000000000004">
      <c r="B837"/>
      <c r="H837" s="294"/>
    </row>
    <row r="838" spans="2:8" x14ac:dyDescent="0.55000000000000004">
      <c r="B838"/>
      <c r="H838" s="294"/>
    </row>
    <row r="839" spans="2:8" x14ac:dyDescent="0.55000000000000004">
      <c r="B839"/>
      <c r="H839" s="294"/>
    </row>
    <row r="840" spans="2:8" x14ac:dyDescent="0.55000000000000004">
      <c r="B840"/>
      <c r="H840" s="294"/>
    </row>
    <row r="841" spans="2:8" x14ac:dyDescent="0.55000000000000004">
      <c r="B841"/>
      <c r="H841" s="294"/>
    </row>
    <row r="842" spans="2:8" x14ac:dyDescent="0.55000000000000004">
      <c r="B842"/>
      <c r="H842" s="294"/>
    </row>
    <row r="843" spans="2:8" x14ac:dyDescent="0.55000000000000004">
      <c r="B843"/>
      <c r="H843" s="294"/>
    </row>
    <row r="844" spans="2:8" x14ac:dyDescent="0.55000000000000004">
      <c r="B844"/>
      <c r="H844" s="294"/>
    </row>
    <row r="845" spans="2:8" x14ac:dyDescent="0.55000000000000004">
      <c r="B845"/>
      <c r="H845" s="294"/>
    </row>
    <row r="846" spans="2:8" x14ac:dyDescent="0.55000000000000004">
      <c r="B846"/>
      <c r="H846" s="294"/>
    </row>
    <row r="847" spans="2:8" x14ac:dyDescent="0.55000000000000004">
      <c r="B847"/>
      <c r="H847" s="294"/>
    </row>
    <row r="848" spans="2:8" x14ac:dyDescent="0.55000000000000004">
      <c r="B848"/>
      <c r="H848" s="294"/>
    </row>
    <row r="849" spans="2:8" x14ac:dyDescent="0.55000000000000004">
      <c r="B849"/>
      <c r="H849" s="294"/>
    </row>
    <row r="850" spans="2:8" x14ac:dyDescent="0.55000000000000004">
      <c r="B850"/>
      <c r="H850" s="294"/>
    </row>
    <row r="851" spans="2:8" x14ac:dyDescent="0.55000000000000004">
      <c r="B851"/>
      <c r="H851" s="294"/>
    </row>
    <row r="852" spans="2:8" x14ac:dyDescent="0.55000000000000004">
      <c r="B852"/>
      <c r="H852" s="294"/>
    </row>
    <row r="853" spans="2:8" x14ac:dyDescent="0.55000000000000004">
      <c r="B853"/>
      <c r="H853" s="294"/>
    </row>
    <row r="854" spans="2:8" x14ac:dyDescent="0.55000000000000004">
      <c r="B854"/>
      <c r="H854" s="294"/>
    </row>
    <row r="855" spans="2:8" x14ac:dyDescent="0.55000000000000004">
      <c r="B855"/>
      <c r="H855" s="294"/>
    </row>
    <row r="856" spans="2:8" x14ac:dyDescent="0.55000000000000004">
      <c r="B856"/>
      <c r="H856" s="294"/>
    </row>
    <row r="857" spans="2:8" x14ac:dyDescent="0.55000000000000004">
      <c r="B857"/>
      <c r="H857" s="294"/>
    </row>
    <row r="858" spans="2:8" x14ac:dyDescent="0.55000000000000004">
      <c r="B858"/>
      <c r="H858" s="294"/>
    </row>
    <row r="859" spans="2:8" x14ac:dyDescent="0.55000000000000004">
      <c r="B859"/>
      <c r="H859" s="294"/>
    </row>
    <row r="860" spans="2:8" x14ac:dyDescent="0.55000000000000004">
      <c r="B860"/>
      <c r="H860" s="294"/>
    </row>
    <row r="861" spans="2:8" x14ac:dyDescent="0.55000000000000004">
      <c r="B861"/>
      <c r="H861" s="294"/>
    </row>
    <row r="862" spans="2:8" x14ac:dyDescent="0.55000000000000004">
      <c r="B862"/>
      <c r="H862" s="294"/>
    </row>
    <row r="863" spans="2:8" x14ac:dyDescent="0.55000000000000004">
      <c r="B863"/>
      <c r="H863" s="294"/>
    </row>
    <row r="864" spans="2:8" x14ac:dyDescent="0.55000000000000004">
      <c r="B864"/>
      <c r="H864" s="294"/>
    </row>
    <row r="865" spans="2:8" x14ac:dyDescent="0.55000000000000004">
      <c r="B865"/>
      <c r="H865" s="294"/>
    </row>
    <row r="866" spans="2:8" x14ac:dyDescent="0.55000000000000004">
      <c r="B866"/>
      <c r="H866" s="294"/>
    </row>
    <row r="867" spans="2:8" x14ac:dyDescent="0.55000000000000004">
      <c r="B867"/>
      <c r="H867" s="294"/>
    </row>
    <row r="868" spans="2:8" x14ac:dyDescent="0.55000000000000004">
      <c r="B868"/>
      <c r="H868" s="294"/>
    </row>
    <row r="869" spans="2:8" x14ac:dyDescent="0.55000000000000004">
      <c r="B869"/>
      <c r="H869" s="294"/>
    </row>
    <row r="870" spans="2:8" x14ac:dyDescent="0.55000000000000004">
      <c r="B870"/>
      <c r="H870" s="294"/>
    </row>
    <row r="871" spans="2:8" x14ac:dyDescent="0.55000000000000004">
      <c r="B871"/>
      <c r="H871" s="294"/>
    </row>
    <row r="872" spans="2:8" x14ac:dyDescent="0.55000000000000004">
      <c r="B872"/>
      <c r="H872" s="294"/>
    </row>
    <row r="873" spans="2:8" x14ac:dyDescent="0.55000000000000004">
      <c r="B873"/>
      <c r="H873" s="294"/>
    </row>
    <row r="874" spans="2:8" x14ac:dyDescent="0.55000000000000004">
      <c r="B874"/>
      <c r="H874" s="294"/>
    </row>
    <row r="875" spans="2:8" x14ac:dyDescent="0.55000000000000004">
      <c r="B875"/>
      <c r="H875" s="294"/>
    </row>
    <row r="876" spans="2:8" x14ac:dyDescent="0.55000000000000004">
      <c r="B876"/>
      <c r="H876" s="294"/>
    </row>
    <row r="877" spans="2:8" x14ac:dyDescent="0.55000000000000004">
      <c r="B877"/>
      <c r="H877" s="294"/>
    </row>
    <row r="878" spans="2:8" x14ac:dyDescent="0.55000000000000004">
      <c r="B878"/>
      <c r="H878" s="294"/>
    </row>
    <row r="879" spans="2:8" x14ac:dyDescent="0.55000000000000004">
      <c r="B879"/>
      <c r="H879" s="294"/>
    </row>
    <row r="880" spans="2:8" x14ac:dyDescent="0.55000000000000004">
      <c r="B880"/>
      <c r="H880" s="294"/>
    </row>
    <row r="881" spans="2:8" x14ac:dyDescent="0.55000000000000004">
      <c r="B881"/>
      <c r="H881" s="294"/>
    </row>
    <row r="882" spans="2:8" x14ac:dyDescent="0.55000000000000004">
      <c r="B882"/>
      <c r="H882" s="294"/>
    </row>
    <row r="883" spans="2:8" x14ac:dyDescent="0.55000000000000004">
      <c r="B883"/>
      <c r="H883" s="294"/>
    </row>
    <row r="884" spans="2:8" x14ac:dyDescent="0.55000000000000004">
      <c r="B884"/>
      <c r="H884" s="294"/>
    </row>
    <row r="885" spans="2:8" x14ac:dyDescent="0.55000000000000004">
      <c r="B885"/>
      <c r="H885" s="294"/>
    </row>
    <row r="886" spans="2:8" x14ac:dyDescent="0.55000000000000004">
      <c r="B886"/>
      <c r="H886" s="294"/>
    </row>
    <row r="887" spans="2:8" x14ac:dyDescent="0.55000000000000004">
      <c r="B887"/>
      <c r="H887" s="294"/>
    </row>
    <row r="888" spans="2:8" x14ac:dyDescent="0.55000000000000004">
      <c r="B888"/>
      <c r="H888" s="294"/>
    </row>
    <row r="889" spans="2:8" x14ac:dyDescent="0.55000000000000004">
      <c r="B889"/>
      <c r="H889" s="294"/>
    </row>
    <row r="890" spans="2:8" x14ac:dyDescent="0.55000000000000004">
      <c r="B890"/>
      <c r="H890" s="294"/>
    </row>
    <row r="891" spans="2:8" x14ac:dyDescent="0.55000000000000004">
      <c r="B891"/>
      <c r="H891" s="294"/>
    </row>
    <row r="892" spans="2:8" x14ac:dyDescent="0.55000000000000004">
      <c r="B892"/>
      <c r="H892" s="294"/>
    </row>
    <row r="893" spans="2:8" x14ac:dyDescent="0.55000000000000004">
      <c r="B893"/>
      <c r="H893" s="294"/>
    </row>
    <row r="894" spans="2:8" x14ac:dyDescent="0.55000000000000004">
      <c r="B894"/>
      <c r="H894" s="294"/>
    </row>
    <row r="895" spans="2:8" x14ac:dyDescent="0.55000000000000004">
      <c r="B895"/>
      <c r="H895" s="294"/>
    </row>
    <row r="896" spans="2:8" x14ac:dyDescent="0.55000000000000004">
      <c r="B896"/>
      <c r="H896" s="294"/>
    </row>
    <row r="897" spans="2:8" x14ac:dyDescent="0.55000000000000004">
      <c r="B897"/>
      <c r="H897" s="294"/>
    </row>
    <row r="898" spans="2:8" x14ac:dyDescent="0.55000000000000004">
      <c r="B898"/>
    </row>
    <row r="899" spans="2:8" x14ac:dyDescent="0.55000000000000004">
      <c r="B899"/>
    </row>
    <row r="900" spans="2:8" x14ac:dyDescent="0.55000000000000004">
      <c r="B900"/>
    </row>
    <row r="901" spans="2:8" x14ac:dyDescent="0.55000000000000004">
      <c r="B901"/>
    </row>
    <row r="902" spans="2:8" x14ac:dyDescent="0.55000000000000004">
      <c r="B902"/>
    </row>
    <row r="903" spans="2:8" x14ac:dyDescent="0.55000000000000004">
      <c r="B903"/>
    </row>
    <row r="904" spans="2:8" x14ac:dyDescent="0.55000000000000004">
      <c r="B904"/>
    </row>
    <row r="905" spans="2:8" x14ac:dyDescent="0.55000000000000004">
      <c r="B905"/>
    </row>
    <row r="906" spans="2:8" x14ac:dyDescent="0.55000000000000004">
      <c r="B906"/>
    </row>
    <row r="907" spans="2:8" x14ac:dyDescent="0.55000000000000004">
      <c r="B907"/>
    </row>
    <row r="908" spans="2:8" x14ac:dyDescent="0.55000000000000004">
      <c r="B908"/>
    </row>
    <row r="909" spans="2:8" x14ac:dyDescent="0.55000000000000004">
      <c r="B909"/>
    </row>
    <row r="910" spans="2:8" x14ac:dyDescent="0.55000000000000004">
      <c r="B910"/>
    </row>
    <row r="911" spans="2:8" x14ac:dyDescent="0.55000000000000004">
      <c r="B911"/>
    </row>
    <row r="912" spans="2:8" x14ac:dyDescent="0.55000000000000004">
      <c r="B912"/>
    </row>
    <row r="913" spans="2:2" x14ac:dyDescent="0.55000000000000004">
      <c r="B913"/>
    </row>
    <row r="914" spans="2:2" x14ac:dyDescent="0.55000000000000004">
      <c r="B914"/>
    </row>
    <row r="915" spans="2:2" x14ac:dyDescent="0.55000000000000004">
      <c r="B915"/>
    </row>
    <row r="916" spans="2:2" x14ac:dyDescent="0.55000000000000004">
      <c r="B916"/>
    </row>
    <row r="917" spans="2:2" x14ac:dyDescent="0.55000000000000004">
      <c r="B917"/>
    </row>
    <row r="918" spans="2:2" x14ac:dyDescent="0.55000000000000004">
      <c r="B918"/>
    </row>
    <row r="919" spans="2:2" x14ac:dyDescent="0.55000000000000004">
      <c r="B919"/>
    </row>
    <row r="920" spans="2:2" x14ac:dyDescent="0.55000000000000004">
      <c r="B920"/>
    </row>
    <row r="921" spans="2:2" x14ac:dyDescent="0.55000000000000004">
      <c r="B921"/>
    </row>
    <row r="922" spans="2:2" x14ac:dyDescent="0.55000000000000004">
      <c r="B922"/>
    </row>
    <row r="923" spans="2:2" x14ac:dyDescent="0.55000000000000004">
      <c r="B923"/>
    </row>
    <row r="924" spans="2:2" x14ac:dyDescent="0.55000000000000004">
      <c r="B924"/>
    </row>
    <row r="925" spans="2:2" x14ac:dyDescent="0.55000000000000004">
      <c r="B925"/>
    </row>
    <row r="926" spans="2:2" x14ac:dyDescent="0.55000000000000004">
      <c r="B926"/>
    </row>
    <row r="927" spans="2:2" x14ac:dyDescent="0.55000000000000004">
      <c r="B927"/>
    </row>
    <row r="928" spans="2:2" x14ac:dyDescent="0.55000000000000004">
      <c r="B928"/>
    </row>
    <row r="929" spans="2:2" x14ac:dyDescent="0.55000000000000004">
      <c r="B929"/>
    </row>
    <row r="930" spans="2:2" x14ac:dyDescent="0.55000000000000004">
      <c r="B930"/>
    </row>
    <row r="931" spans="2:2" x14ac:dyDescent="0.55000000000000004">
      <c r="B931"/>
    </row>
    <row r="932" spans="2:2" x14ac:dyDescent="0.55000000000000004">
      <c r="B932"/>
    </row>
    <row r="933" spans="2:2" x14ac:dyDescent="0.55000000000000004">
      <c r="B933"/>
    </row>
    <row r="934" spans="2:2" x14ac:dyDescent="0.55000000000000004">
      <c r="B934"/>
    </row>
    <row r="935" spans="2:2" x14ac:dyDescent="0.55000000000000004">
      <c r="B935"/>
    </row>
    <row r="936" spans="2:2" x14ac:dyDescent="0.55000000000000004">
      <c r="B936"/>
    </row>
    <row r="937" spans="2:2" x14ac:dyDescent="0.55000000000000004">
      <c r="B937"/>
    </row>
    <row r="938" spans="2:2" x14ac:dyDescent="0.55000000000000004">
      <c r="B938"/>
    </row>
    <row r="939" spans="2:2" x14ac:dyDescent="0.55000000000000004">
      <c r="B939"/>
    </row>
    <row r="940" spans="2:2" x14ac:dyDescent="0.55000000000000004">
      <c r="B940"/>
    </row>
    <row r="941" spans="2:2" x14ac:dyDescent="0.55000000000000004">
      <c r="B941"/>
    </row>
    <row r="942" spans="2:2" x14ac:dyDescent="0.55000000000000004">
      <c r="B942"/>
    </row>
    <row r="943" spans="2:2" x14ac:dyDescent="0.55000000000000004">
      <c r="B943"/>
    </row>
    <row r="944" spans="2:2" x14ac:dyDescent="0.55000000000000004">
      <c r="B944"/>
    </row>
    <row r="945" spans="2:2" x14ac:dyDescent="0.55000000000000004">
      <c r="B945"/>
    </row>
    <row r="946" spans="2:2" x14ac:dyDescent="0.55000000000000004">
      <c r="B946"/>
    </row>
    <row r="947" spans="2:2" x14ac:dyDescent="0.55000000000000004">
      <c r="B947"/>
    </row>
    <row r="948" spans="2:2" x14ac:dyDescent="0.55000000000000004">
      <c r="B948"/>
    </row>
    <row r="949" spans="2:2" x14ac:dyDescent="0.55000000000000004">
      <c r="B949"/>
    </row>
    <row r="950" spans="2:2" x14ac:dyDescent="0.55000000000000004">
      <c r="B950"/>
    </row>
    <row r="951" spans="2:2" x14ac:dyDescent="0.55000000000000004">
      <c r="B951"/>
    </row>
    <row r="952" spans="2:2" x14ac:dyDescent="0.55000000000000004">
      <c r="B952"/>
    </row>
    <row r="953" spans="2:2" x14ac:dyDescent="0.55000000000000004">
      <c r="B953"/>
    </row>
    <row r="954" spans="2:2" x14ac:dyDescent="0.55000000000000004">
      <c r="B954"/>
    </row>
    <row r="955" spans="2:2" x14ac:dyDescent="0.55000000000000004">
      <c r="B955"/>
    </row>
    <row r="956" spans="2:2" x14ac:dyDescent="0.55000000000000004">
      <c r="B956"/>
    </row>
    <row r="957" spans="2:2" x14ac:dyDescent="0.55000000000000004">
      <c r="B957"/>
    </row>
    <row r="958" spans="2:2" x14ac:dyDescent="0.55000000000000004">
      <c r="B958"/>
    </row>
    <row r="959" spans="2:2" x14ac:dyDescent="0.55000000000000004">
      <c r="B959"/>
    </row>
    <row r="960" spans="2:2" x14ac:dyDescent="0.55000000000000004">
      <c r="B960"/>
    </row>
    <row r="961" spans="2:2" x14ac:dyDescent="0.55000000000000004">
      <c r="B961"/>
    </row>
    <row r="962" spans="2:2" x14ac:dyDescent="0.55000000000000004">
      <c r="B962"/>
    </row>
    <row r="963" spans="2:2" x14ac:dyDescent="0.55000000000000004">
      <c r="B963"/>
    </row>
    <row r="964" spans="2:2" x14ac:dyDescent="0.55000000000000004">
      <c r="B964"/>
    </row>
    <row r="965" spans="2:2" x14ac:dyDescent="0.55000000000000004">
      <c r="B965"/>
    </row>
    <row r="966" spans="2:2" x14ac:dyDescent="0.55000000000000004">
      <c r="B966"/>
    </row>
    <row r="967" spans="2:2" x14ac:dyDescent="0.55000000000000004">
      <c r="B967"/>
    </row>
    <row r="968" spans="2:2" x14ac:dyDescent="0.55000000000000004">
      <c r="B968"/>
    </row>
    <row r="969" spans="2:2" x14ac:dyDescent="0.55000000000000004">
      <c r="B969"/>
    </row>
    <row r="970" spans="2:2" x14ac:dyDescent="0.55000000000000004">
      <c r="B970"/>
    </row>
    <row r="971" spans="2:2" x14ac:dyDescent="0.55000000000000004">
      <c r="B971"/>
    </row>
    <row r="972" spans="2:2" x14ac:dyDescent="0.55000000000000004">
      <c r="B972"/>
    </row>
    <row r="973" spans="2:2" x14ac:dyDescent="0.55000000000000004">
      <c r="B973"/>
    </row>
    <row r="974" spans="2:2" x14ac:dyDescent="0.55000000000000004">
      <c r="B974"/>
    </row>
    <row r="975" spans="2:2" x14ac:dyDescent="0.55000000000000004">
      <c r="B975"/>
    </row>
    <row r="976" spans="2:2" x14ac:dyDescent="0.55000000000000004">
      <c r="B976"/>
    </row>
    <row r="977" spans="2:2" x14ac:dyDescent="0.55000000000000004">
      <c r="B977"/>
    </row>
    <row r="978" spans="2:2" x14ac:dyDescent="0.55000000000000004">
      <c r="B978"/>
    </row>
    <row r="979" spans="2:2" x14ac:dyDescent="0.55000000000000004">
      <c r="B979"/>
    </row>
    <row r="980" spans="2:2" x14ac:dyDescent="0.55000000000000004">
      <c r="B980"/>
    </row>
    <row r="981" spans="2:2" x14ac:dyDescent="0.55000000000000004">
      <c r="B981"/>
    </row>
    <row r="982" spans="2:2" x14ac:dyDescent="0.55000000000000004">
      <c r="B982"/>
    </row>
    <row r="983" spans="2:2" x14ac:dyDescent="0.55000000000000004">
      <c r="B983"/>
    </row>
    <row r="984" spans="2:2" x14ac:dyDescent="0.55000000000000004">
      <c r="B984"/>
    </row>
    <row r="985" spans="2:2" x14ac:dyDescent="0.55000000000000004">
      <c r="B985"/>
    </row>
    <row r="986" spans="2:2" x14ac:dyDescent="0.55000000000000004">
      <c r="B986"/>
    </row>
    <row r="987" spans="2:2" x14ac:dyDescent="0.55000000000000004">
      <c r="B987"/>
    </row>
    <row r="988" spans="2:2" x14ac:dyDescent="0.55000000000000004">
      <c r="B988"/>
    </row>
    <row r="989" spans="2:2" x14ac:dyDescent="0.55000000000000004">
      <c r="B989"/>
    </row>
    <row r="990" spans="2:2" x14ac:dyDescent="0.55000000000000004">
      <c r="B990"/>
    </row>
    <row r="991" spans="2:2" x14ac:dyDescent="0.55000000000000004">
      <c r="B991"/>
    </row>
    <row r="992" spans="2:2" x14ac:dyDescent="0.55000000000000004">
      <c r="B992"/>
    </row>
    <row r="993" spans="2:2" x14ac:dyDescent="0.55000000000000004">
      <c r="B993"/>
    </row>
    <row r="994" spans="2:2" x14ac:dyDescent="0.55000000000000004">
      <c r="B994"/>
    </row>
    <row r="995" spans="2:2" x14ac:dyDescent="0.55000000000000004">
      <c r="B995"/>
    </row>
    <row r="996" spans="2:2" x14ac:dyDescent="0.55000000000000004">
      <c r="B996"/>
    </row>
    <row r="997" spans="2:2" x14ac:dyDescent="0.55000000000000004">
      <c r="B997"/>
    </row>
    <row r="998" spans="2:2" x14ac:dyDescent="0.55000000000000004">
      <c r="B998"/>
    </row>
    <row r="999" spans="2:2" x14ac:dyDescent="0.55000000000000004">
      <c r="B999"/>
    </row>
    <row r="1000" spans="2:2" x14ac:dyDescent="0.55000000000000004">
      <c r="B1000"/>
    </row>
    <row r="1001" spans="2:2" x14ac:dyDescent="0.55000000000000004">
      <c r="B1001"/>
    </row>
    <row r="1002" spans="2:2" x14ac:dyDescent="0.55000000000000004">
      <c r="B1002"/>
    </row>
    <row r="1003" spans="2:2" x14ac:dyDescent="0.55000000000000004">
      <c r="B1003"/>
    </row>
    <row r="1004" spans="2:2" x14ac:dyDescent="0.55000000000000004">
      <c r="B1004"/>
    </row>
    <row r="1005" spans="2:2" x14ac:dyDescent="0.55000000000000004">
      <c r="B1005"/>
    </row>
    <row r="1006" spans="2:2" x14ac:dyDescent="0.55000000000000004">
      <c r="B1006"/>
    </row>
    <row r="1007" spans="2:2" x14ac:dyDescent="0.55000000000000004">
      <c r="B1007"/>
    </row>
    <row r="1008" spans="2:2" x14ac:dyDescent="0.55000000000000004">
      <c r="B1008"/>
    </row>
    <row r="1009" spans="2:2" x14ac:dyDescent="0.55000000000000004">
      <c r="B1009"/>
    </row>
    <row r="1010" spans="2:2" x14ac:dyDescent="0.55000000000000004">
      <c r="B1010"/>
    </row>
    <row r="1011" spans="2:2" x14ac:dyDescent="0.55000000000000004">
      <c r="B1011"/>
    </row>
    <row r="1012" spans="2:2" x14ac:dyDescent="0.55000000000000004">
      <c r="B1012"/>
    </row>
    <row r="1013" spans="2:2" x14ac:dyDescent="0.55000000000000004">
      <c r="B1013"/>
    </row>
    <row r="1014" spans="2:2" x14ac:dyDescent="0.55000000000000004">
      <c r="B1014"/>
    </row>
    <row r="1015" spans="2:2" x14ac:dyDescent="0.55000000000000004">
      <c r="B1015"/>
    </row>
    <row r="1016" spans="2:2" x14ac:dyDescent="0.55000000000000004">
      <c r="B1016"/>
    </row>
    <row r="1017" spans="2:2" x14ac:dyDescent="0.55000000000000004">
      <c r="B1017"/>
    </row>
    <row r="1018" spans="2:2" x14ac:dyDescent="0.55000000000000004">
      <c r="B1018"/>
    </row>
    <row r="1019" spans="2:2" x14ac:dyDescent="0.55000000000000004">
      <c r="B1019"/>
    </row>
    <row r="1020" spans="2:2" x14ac:dyDescent="0.55000000000000004">
      <c r="B1020"/>
    </row>
    <row r="1021" spans="2:2" x14ac:dyDescent="0.55000000000000004">
      <c r="B1021"/>
    </row>
    <row r="1022" spans="2:2" x14ac:dyDescent="0.55000000000000004">
      <c r="B1022"/>
    </row>
    <row r="1023" spans="2:2" x14ac:dyDescent="0.55000000000000004">
      <c r="B1023"/>
    </row>
    <row r="1024" spans="2:2" x14ac:dyDescent="0.55000000000000004">
      <c r="B1024"/>
    </row>
    <row r="1025" spans="2:2" x14ac:dyDescent="0.55000000000000004">
      <c r="B1025"/>
    </row>
    <row r="1026" spans="2:2" x14ac:dyDescent="0.55000000000000004">
      <c r="B1026"/>
    </row>
    <row r="1027" spans="2:2" x14ac:dyDescent="0.55000000000000004">
      <c r="B1027"/>
    </row>
    <row r="1028" spans="2:2" x14ac:dyDescent="0.55000000000000004">
      <c r="B1028"/>
    </row>
    <row r="1029" spans="2:2" x14ac:dyDescent="0.55000000000000004">
      <c r="B1029"/>
    </row>
    <row r="1030" spans="2:2" x14ac:dyDescent="0.55000000000000004">
      <c r="B1030"/>
    </row>
    <row r="1031" spans="2:2" x14ac:dyDescent="0.55000000000000004">
      <c r="B1031"/>
    </row>
    <row r="1032" spans="2:2" x14ac:dyDescent="0.55000000000000004">
      <c r="B1032"/>
    </row>
    <row r="1033" spans="2:2" x14ac:dyDescent="0.55000000000000004">
      <c r="B1033"/>
    </row>
    <row r="1034" spans="2:2" x14ac:dyDescent="0.55000000000000004">
      <c r="B1034"/>
    </row>
    <row r="1035" spans="2:2" x14ac:dyDescent="0.55000000000000004">
      <c r="B1035"/>
    </row>
    <row r="1036" spans="2:2" x14ac:dyDescent="0.55000000000000004">
      <c r="B1036"/>
    </row>
    <row r="1037" spans="2:2" x14ac:dyDescent="0.55000000000000004">
      <c r="B1037"/>
    </row>
    <row r="1038" spans="2:2" x14ac:dyDescent="0.55000000000000004">
      <c r="B1038"/>
    </row>
    <row r="1039" spans="2:2" x14ac:dyDescent="0.55000000000000004">
      <c r="B1039"/>
    </row>
    <row r="1040" spans="2:2" x14ac:dyDescent="0.55000000000000004">
      <c r="B1040"/>
    </row>
    <row r="1041" spans="2:2" x14ac:dyDescent="0.55000000000000004">
      <c r="B1041"/>
    </row>
    <row r="1042" spans="2:2" x14ac:dyDescent="0.55000000000000004">
      <c r="B1042"/>
    </row>
    <row r="1043" spans="2:2" x14ac:dyDescent="0.55000000000000004">
      <c r="B1043"/>
    </row>
    <row r="1044" spans="2:2" x14ac:dyDescent="0.55000000000000004">
      <c r="B1044"/>
    </row>
    <row r="1045" spans="2:2" x14ac:dyDescent="0.55000000000000004">
      <c r="B1045"/>
    </row>
    <row r="1046" spans="2:2" x14ac:dyDescent="0.55000000000000004">
      <c r="B1046"/>
    </row>
    <row r="1047" spans="2:2" x14ac:dyDescent="0.55000000000000004">
      <c r="B1047"/>
    </row>
    <row r="1048" spans="2:2" x14ac:dyDescent="0.55000000000000004">
      <c r="B1048"/>
    </row>
    <row r="1049" spans="2:2" x14ac:dyDescent="0.55000000000000004">
      <c r="B1049"/>
    </row>
    <row r="1050" spans="2:2" x14ac:dyDescent="0.55000000000000004">
      <c r="B1050"/>
    </row>
    <row r="1051" spans="2:2" x14ac:dyDescent="0.55000000000000004">
      <c r="B1051"/>
    </row>
    <row r="1052" spans="2:2" x14ac:dyDescent="0.55000000000000004">
      <c r="B1052"/>
    </row>
    <row r="1053" spans="2:2" x14ac:dyDescent="0.55000000000000004">
      <c r="B1053"/>
    </row>
    <row r="1054" spans="2:2" x14ac:dyDescent="0.55000000000000004">
      <c r="B1054"/>
    </row>
    <row r="1055" spans="2:2" x14ac:dyDescent="0.55000000000000004">
      <c r="B1055"/>
    </row>
    <row r="1056" spans="2:2" x14ac:dyDescent="0.55000000000000004">
      <c r="B1056"/>
    </row>
    <row r="1057" spans="2:2" x14ac:dyDescent="0.55000000000000004">
      <c r="B1057"/>
    </row>
    <row r="1058" spans="2:2" x14ac:dyDescent="0.55000000000000004">
      <c r="B1058"/>
    </row>
    <row r="1059" spans="2:2" x14ac:dyDescent="0.55000000000000004">
      <c r="B1059"/>
    </row>
    <row r="1060" spans="2:2" x14ac:dyDescent="0.55000000000000004">
      <c r="B1060"/>
    </row>
    <row r="1061" spans="2:2" x14ac:dyDescent="0.55000000000000004">
      <c r="B1061"/>
    </row>
    <row r="1062" spans="2:2" x14ac:dyDescent="0.55000000000000004">
      <c r="B1062"/>
    </row>
    <row r="1063" spans="2:2" x14ac:dyDescent="0.55000000000000004">
      <c r="B1063"/>
    </row>
    <row r="1064" spans="2:2" x14ac:dyDescent="0.55000000000000004">
      <c r="B1064"/>
    </row>
    <row r="1065" spans="2:2" x14ac:dyDescent="0.55000000000000004">
      <c r="B1065"/>
    </row>
    <row r="1066" spans="2:2" x14ac:dyDescent="0.55000000000000004">
      <c r="B1066"/>
    </row>
    <row r="1067" spans="2:2" x14ac:dyDescent="0.55000000000000004">
      <c r="B1067"/>
    </row>
    <row r="1068" spans="2:2" x14ac:dyDescent="0.55000000000000004">
      <c r="B1068"/>
    </row>
    <row r="1069" spans="2:2" x14ac:dyDescent="0.55000000000000004">
      <c r="B1069"/>
    </row>
    <row r="1070" spans="2:2" x14ac:dyDescent="0.55000000000000004">
      <c r="B1070"/>
    </row>
    <row r="1071" spans="2:2" x14ac:dyDescent="0.55000000000000004">
      <c r="B1071"/>
    </row>
    <row r="1072" spans="2:2" x14ac:dyDescent="0.55000000000000004">
      <c r="B1072"/>
    </row>
    <row r="1073" spans="2:2" x14ac:dyDescent="0.55000000000000004">
      <c r="B1073"/>
    </row>
    <row r="1074" spans="2:2" x14ac:dyDescent="0.55000000000000004">
      <c r="B1074"/>
    </row>
    <row r="1075" spans="2:2" x14ac:dyDescent="0.55000000000000004">
      <c r="B1075"/>
    </row>
    <row r="1076" spans="2:2" x14ac:dyDescent="0.55000000000000004">
      <c r="B1076"/>
    </row>
    <row r="1077" spans="2:2" x14ac:dyDescent="0.55000000000000004">
      <c r="B1077"/>
    </row>
    <row r="1078" spans="2:2" x14ac:dyDescent="0.55000000000000004">
      <c r="B1078"/>
    </row>
    <row r="1079" spans="2:2" x14ac:dyDescent="0.55000000000000004">
      <c r="B1079"/>
    </row>
    <row r="1080" spans="2:2" x14ac:dyDescent="0.55000000000000004">
      <c r="B1080"/>
    </row>
    <row r="1081" spans="2:2" x14ac:dyDescent="0.55000000000000004">
      <c r="B1081"/>
    </row>
    <row r="1082" spans="2:2" x14ac:dyDescent="0.55000000000000004">
      <c r="B1082"/>
    </row>
    <row r="1083" spans="2:2" x14ac:dyDescent="0.55000000000000004">
      <c r="B1083"/>
    </row>
    <row r="1084" spans="2:2" x14ac:dyDescent="0.55000000000000004">
      <c r="B1084"/>
    </row>
    <row r="1085" spans="2:2" x14ac:dyDescent="0.55000000000000004">
      <c r="B1085"/>
    </row>
    <row r="1086" spans="2:2" x14ac:dyDescent="0.55000000000000004">
      <c r="B1086"/>
    </row>
    <row r="1087" spans="2:2" x14ac:dyDescent="0.55000000000000004">
      <c r="B1087"/>
    </row>
    <row r="1088" spans="2:2" x14ac:dyDescent="0.55000000000000004">
      <c r="B1088"/>
    </row>
    <row r="1089" spans="2:2" x14ac:dyDescent="0.55000000000000004">
      <c r="B1089"/>
    </row>
    <row r="1090" spans="2:2" x14ac:dyDescent="0.55000000000000004">
      <c r="B1090"/>
    </row>
    <row r="1091" spans="2:2" x14ac:dyDescent="0.55000000000000004">
      <c r="B1091"/>
    </row>
    <row r="1092" spans="2:2" x14ac:dyDescent="0.55000000000000004">
      <c r="B1092"/>
    </row>
    <row r="1093" spans="2:2" x14ac:dyDescent="0.55000000000000004">
      <c r="B1093"/>
    </row>
    <row r="1094" spans="2:2" x14ac:dyDescent="0.55000000000000004">
      <c r="B1094"/>
    </row>
    <row r="1095" spans="2:2" x14ac:dyDescent="0.55000000000000004">
      <c r="B1095"/>
    </row>
    <row r="1096" spans="2:2" x14ac:dyDescent="0.55000000000000004">
      <c r="B1096"/>
    </row>
    <row r="1097" spans="2:2" x14ac:dyDescent="0.55000000000000004">
      <c r="B1097"/>
    </row>
    <row r="1098" spans="2:2" x14ac:dyDescent="0.55000000000000004">
      <c r="B1098"/>
    </row>
    <row r="1099" spans="2:2" x14ac:dyDescent="0.55000000000000004">
      <c r="B1099"/>
    </row>
    <row r="1100" spans="2:2" x14ac:dyDescent="0.55000000000000004">
      <c r="B1100"/>
    </row>
    <row r="1101" spans="2:2" x14ac:dyDescent="0.55000000000000004">
      <c r="B1101"/>
    </row>
    <row r="1102" spans="2:2" x14ac:dyDescent="0.55000000000000004">
      <c r="B1102"/>
    </row>
    <row r="1103" spans="2:2" x14ac:dyDescent="0.55000000000000004">
      <c r="B1103"/>
    </row>
    <row r="1104" spans="2:2" x14ac:dyDescent="0.55000000000000004">
      <c r="B1104"/>
    </row>
    <row r="1105" spans="2:2" x14ac:dyDescent="0.55000000000000004">
      <c r="B1105"/>
    </row>
    <row r="1106" spans="2:2" x14ac:dyDescent="0.55000000000000004">
      <c r="B1106"/>
    </row>
    <row r="1107" spans="2:2" x14ac:dyDescent="0.55000000000000004">
      <c r="B1107"/>
    </row>
    <row r="1108" spans="2:2" x14ac:dyDescent="0.55000000000000004">
      <c r="B1108"/>
    </row>
    <row r="1109" spans="2:2" x14ac:dyDescent="0.55000000000000004">
      <c r="B1109"/>
    </row>
    <row r="1110" spans="2:2" x14ac:dyDescent="0.55000000000000004">
      <c r="B1110"/>
    </row>
    <row r="1111" spans="2:2" x14ac:dyDescent="0.55000000000000004">
      <c r="B1111"/>
    </row>
    <row r="1112" spans="2:2" x14ac:dyDescent="0.55000000000000004">
      <c r="B1112"/>
    </row>
    <row r="1113" spans="2:2" x14ac:dyDescent="0.55000000000000004">
      <c r="B1113"/>
    </row>
    <row r="1114" spans="2:2" x14ac:dyDescent="0.55000000000000004">
      <c r="B1114"/>
    </row>
    <row r="1115" spans="2:2" x14ac:dyDescent="0.55000000000000004">
      <c r="B1115"/>
    </row>
    <row r="1116" spans="2:2" x14ac:dyDescent="0.55000000000000004">
      <c r="B1116"/>
    </row>
    <row r="1117" spans="2:2" x14ac:dyDescent="0.55000000000000004">
      <c r="B1117"/>
    </row>
    <row r="1118" spans="2:2" x14ac:dyDescent="0.55000000000000004">
      <c r="B1118"/>
    </row>
    <row r="1119" spans="2:2" x14ac:dyDescent="0.55000000000000004">
      <c r="B1119"/>
    </row>
    <row r="1120" spans="2:2" x14ac:dyDescent="0.55000000000000004">
      <c r="B1120"/>
    </row>
    <row r="1121" spans="2:2" x14ac:dyDescent="0.55000000000000004">
      <c r="B1121"/>
    </row>
    <row r="1122" spans="2:2" x14ac:dyDescent="0.55000000000000004">
      <c r="B1122"/>
    </row>
    <row r="1123" spans="2:2" x14ac:dyDescent="0.55000000000000004">
      <c r="B1123"/>
    </row>
    <row r="1124" spans="2:2" x14ac:dyDescent="0.55000000000000004">
      <c r="B1124"/>
    </row>
    <row r="1125" spans="2:2" x14ac:dyDescent="0.55000000000000004">
      <c r="B1125"/>
    </row>
    <row r="1126" spans="2:2" x14ac:dyDescent="0.55000000000000004">
      <c r="B1126"/>
    </row>
    <row r="1127" spans="2:2" x14ac:dyDescent="0.55000000000000004">
      <c r="B1127"/>
    </row>
    <row r="1128" spans="2:2" x14ac:dyDescent="0.55000000000000004">
      <c r="B1128"/>
    </row>
    <row r="1129" spans="2:2" x14ac:dyDescent="0.55000000000000004">
      <c r="B1129"/>
    </row>
    <row r="1130" spans="2:2" x14ac:dyDescent="0.55000000000000004">
      <c r="B1130"/>
    </row>
    <row r="1131" spans="2:2" x14ac:dyDescent="0.55000000000000004">
      <c r="B1131"/>
    </row>
    <row r="1132" spans="2:2" x14ac:dyDescent="0.55000000000000004">
      <c r="B1132"/>
    </row>
    <row r="1133" spans="2:2" x14ac:dyDescent="0.55000000000000004">
      <c r="B1133"/>
    </row>
    <row r="1134" spans="2:2" x14ac:dyDescent="0.55000000000000004">
      <c r="B1134"/>
    </row>
    <row r="1135" spans="2:2" x14ac:dyDescent="0.55000000000000004">
      <c r="B1135"/>
    </row>
    <row r="1136" spans="2:2" x14ac:dyDescent="0.55000000000000004">
      <c r="B1136"/>
    </row>
    <row r="1137" spans="2:2" x14ac:dyDescent="0.55000000000000004">
      <c r="B1137"/>
    </row>
    <row r="1138" spans="2:2" x14ac:dyDescent="0.55000000000000004">
      <c r="B1138"/>
    </row>
    <row r="1139" spans="2:2" x14ac:dyDescent="0.55000000000000004">
      <c r="B1139"/>
    </row>
    <row r="1140" spans="2:2" x14ac:dyDescent="0.55000000000000004">
      <c r="B1140"/>
    </row>
    <row r="1141" spans="2:2" x14ac:dyDescent="0.55000000000000004">
      <c r="B1141"/>
    </row>
    <row r="1142" spans="2:2" x14ac:dyDescent="0.55000000000000004">
      <c r="B1142"/>
    </row>
    <row r="1143" spans="2:2" x14ac:dyDescent="0.55000000000000004">
      <c r="B1143"/>
    </row>
    <row r="1144" spans="2:2" x14ac:dyDescent="0.55000000000000004">
      <c r="B1144"/>
    </row>
    <row r="1145" spans="2:2" x14ac:dyDescent="0.55000000000000004">
      <c r="B1145"/>
    </row>
    <row r="1146" spans="2:2" x14ac:dyDescent="0.55000000000000004">
      <c r="B1146"/>
    </row>
    <row r="1147" spans="2:2" x14ac:dyDescent="0.55000000000000004">
      <c r="B1147"/>
    </row>
    <row r="1148" spans="2:2" x14ac:dyDescent="0.55000000000000004">
      <c r="B1148"/>
    </row>
    <row r="1149" spans="2:2" x14ac:dyDescent="0.55000000000000004">
      <c r="B1149"/>
    </row>
    <row r="1150" spans="2:2" x14ac:dyDescent="0.55000000000000004">
      <c r="B1150"/>
    </row>
    <row r="1151" spans="2:2" x14ac:dyDescent="0.55000000000000004">
      <c r="B1151"/>
    </row>
    <row r="1152" spans="2:2" x14ac:dyDescent="0.55000000000000004">
      <c r="B1152"/>
    </row>
    <row r="1153" spans="2:2" x14ac:dyDescent="0.55000000000000004">
      <c r="B1153"/>
    </row>
    <row r="1154" spans="2:2" x14ac:dyDescent="0.55000000000000004">
      <c r="B1154"/>
    </row>
    <row r="1155" spans="2:2" x14ac:dyDescent="0.55000000000000004">
      <c r="B1155"/>
    </row>
    <row r="1156" spans="2:2" x14ac:dyDescent="0.55000000000000004">
      <c r="B1156"/>
    </row>
    <row r="1157" spans="2:2" x14ac:dyDescent="0.55000000000000004">
      <c r="B1157"/>
    </row>
    <row r="1158" spans="2:2" x14ac:dyDescent="0.55000000000000004">
      <c r="B1158"/>
    </row>
    <row r="1159" spans="2:2" x14ac:dyDescent="0.55000000000000004">
      <c r="B1159"/>
    </row>
    <row r="1160" spans="2:2" x14ac:dyDescent="0.55000000000000004">
      <c r="B1160"/>
    </row>
    <row r="1161" spans="2:2" x14ac:dyDescent="0.55000000000000004">
      <c r="B1161"/>
    </row>
    <row r="1162" spans="2:2" x14ac:dyDescent="0.55000000000000004">
      <c r="B1162"/>
    </row>
    <row r="1163" spans="2:2" x14ac:dyDescent="0.55000000000000004">
      <c r="B1163"/>
    </row>
    <row r="1164" spans="2:2" x14ac:dyDescent="0.55000000000000004">
      <c r="B1164"/>
    </row>
    <row r="1165" spans="2:2" x14ac:dyDescent="0.55000000000000004">
      <c r="B1165"/>
    </row>
    <row r="1166" spans="2:2" x14ac:dyDescent="0.55000000000000004">
      <c r="B1166"/>
    </row>
    <row r="1167" spans="2:2" x14ac:dyDescent="0.55000000000000004">
      <c r="B1167"/>
    </row>
    <row r="1168" spans="2:2" x14ac:dyDescent="0.55000000000000004">
      <c r="B1168"/>
    </row>
    <row r="1169" spans="2:2" x14ac:dyDescent="0.55000000000000004">
      <c r="B1169"/>
    </row>
    <row r="1170" spans="2:2" x14ac:dyDescent="0.55000000000000004">
      <c r="B1170"/>
    </row>
    <row r="1171" spans="2:2" x14ac:dyDescent="0.55000000000000004">
      <c r="B1171"/>
    </row>
    <row r="1172" spans="2:2" x14ac:dyDescent="0.55000000000000004">
      <c r="B1172"/>
    </row>
    <row r="1173" spans="2:2" x14ac:dyDescent="0.55000000000000004">
      <c r="B1173"/>
    </row>
    <row r="1174" spans="2:2" x14ac:dyDescent="0.55000000000000004">
      <c r="B1174"/>
    </row>
    <row r="1175" spans="2:2" x14ac:dyDescent="0.55000000000000004">
      <c r="B1175"/>
    </row>
    <row r="1176" spans="2:2" x14ac:dyDescent="0.55000000000000004">
      <c r="B1176"/>
    </row>
    <row r="1177" spans="2:2" x14ac:dyDescent="0.55000000000000004">
      <c r="B1177"/>
    </row>
    <row r="1178" spans="2:2" x14ac:dyDescent="0.55000000000000004">
      <c r="B1178"/>
    </row>
    <row r="1179" spans="2:2" x14ac:dyDescent="0.55000000000000004">
      <c r="B1179"/>
    </row>
    <row r="1180" spans="2:2" x14ac:dyDescent="0.55000000000000004">
      <c r="B1180"/>
    </row>
    <row r="1181" spans="2:2" x14ac:dyDescent="0.55000000000000004">
      <c r="B1181"/>
    </row>
    <row r="1182" spans="2:2" x14ac:dyDescent="0.55000000000000004">
      <c r="B1182"/>
    </row>
    <row r="1183" spans="2:2" x14ac:dyDescent="0.55000000000000004">
      <c r="B1183"/>
    </row>
    <row r="1184" spans="2:2" x14ac:dyDescent="0.55000000000000004">
      <c r="B1184"/>
    </row>
    <row r="1185" spans="2:2" x14ac:dyDescent="0.55000000000000004">
      <c r="B1185"/>
    </row>
    <row r="1186" spans="2:2" x14ac:dyDescent="0.55000000000000004">
      <c r="B1186"/>
    </row>
    <row r="1187" spans="2:2" x14ac:dyDescent="0.55000000000000004">
      <c r="B1187"/>
    </row>
    <row r="1188" spans="2:2" x14ac:dyDescent="0.55000000000000004">
      <c r="B1188"/>
    </row>
    <row r="1189" spans="2:2" x14ac:dyDescent="0.55000000000000004">
      <c r="B1189"/>
    </row>
    <row r="1190" spans="2:2" x14ac:dyDescent="0.55000000000000004">
      <c r="B1190"/>
    </row>
    <row r="1191" spans="2:2" x14ac:dyDescent="0.55000000000000004">
      <c r="B1191"/>
    </row>
    <row r="1192" spans="2:2" x14ac:dyDescent="0.55000000000000004">
      <c r="B1192"/>
    </row>
    <row r="1193" spans="2:2" x14ac:dyDescent="0.55000000000000004">
      <c r="B1193"/>
    </row>
    <row r="1194" spans="2:2" x14ac:dyDescent="0.55000000000000004">
      <c r="B1194"/>
    </row>
    <row r="1195" spans="2:2" x14ac:dyDescent="0.55000000000000004">
      <c r="B1195"/>
    </row>
    <row r="1196" spans="2:2" x14ac:dyDescent="0.55000000000000004">
      <c r="B1196"/>
    </row>
    <row r="1197" spans="2:2" x14ac:dyDescent="0.55000000000000004">
      <c r="B1197"/>
    </row>
    <row r="1198" spans="2:2" x14ac:dyDescent="0.55000000000000004">
      <c r="B1198"/>
    </row>
    <row r="1199" spans="2:2" x14ac:dyDescent="0.55000000000000004">
      <c r="B1199"/>
    </row>
    <row r="1200" spans="2:2" x14ac:dyDescent="0.55000000000000004">
      <c r="B1200"/>
    </row>
    <row r="1201" spans="2:2" x14ac:dyDescent="0.55000000000000004">
      <c r="B1201"/>
    </row>
    <row r="1202" spans="2:2" x14ac:dyDescent="0.55000000000000004">
      <c r="B1202"/>
    </row>
    <row r="1203" spans="2:2" x14ac:dyDescent="0.55000000000000004">
      <c r="B1203"/>
    </row>
    <row r="1204" spans="2:2" x14ac:dyDescent="0.55000000000000004">
      <c r="B1204"/>
    </row>
    <row r="1205" spans="2:2" x14ac:dyDescent="0.55000000000000004">
      <c r="B1205"/>
    </row>
    <row r="1206" spans="2:2" x14ac:dyDescent="0.55000000000000004">
      <c r="B1206"/>
    </row>
    <row r="1207" spans="2:2" x14ac:dyDescent="0.55000000000000004">
      <c r="B1207"/>
    </row>
    <row r="1208" spans="2:2" x14ac:dyDescent="0.55000000000000004">
      <c r="B1208"/>
    </row>
    <row r="1209" spans="2:2" x14ac:dyDescent="0.55000000000000004">
      <c r="B1209"/>
    </row>
    <row r="1210" spans="2:2" x14ac:dyDescent="0.55000000000000004">
      <c r="B1210"/>
    </row>
    <row r="1211" spans="2:2" x14ac:dyDescent="0.55000000000000004">
      <c r="B1211"/>
    </row>
    <row r="1212" spans="2:2" x14ac:dyDescent="0.55000000000000004">
      <c r="B1212"/>
    </row>
    <row r="1213" spans="2:2" x14ac:dyDescent="0.55000000000000004">
      <c r="B1213"/>
    </row>
    <row r="1214" spans="2:2" x14ac:dyDescent="0.55000000000000004">
      <c r="B1214"/>
    </row>
    <row r="1215" spans="2:2" x14ac:dyDescent="0.55000000000000004">
      <c r="B1215"/>
    </row>
    <row r="1216" spans="2:2" x14ac:dyDescent="0.55000000000000004">
      <c r="B1216"/>
    </row>
    <row r="1217" spans="2:2" x14ac:dyDescent="0.55000000000000004">
      <c r="B1217"/>
    </row>
    <row r="1218" spans="2:2" x14ac:dyDescent="0.55000000000000004">
      <c r="B1218"/>
    </row>
    <row r="1219" spans="2:2" x14ac:dyDescent="0.55000000000000004">
      <c r="B1219"/>
    </row>
    <row r="1220" spans="2:2" x14ac:dyDescent="0.55000000000000004">
      <c r="B1220"/>
    </row>
    <row r="1221" spans="2:2" x14ac:dyDescent="0.55000000000000004">
      <c r="B1221"/>
    </row>
    <row r="1222" spans="2:2" x14ac:dyDescent="0.55000000000000004">
      <c r="B1222"/>
    </row>
    <row r="1223" spans="2:2" x14ac:dyDescent="0.55000000000000004">
      <c r="B1223"/>
    </row>
    <row r="1224" spans="2:2" x14ac:dyDescent="0.55000000000000004">
      <c r="B1224"/>
    </row>
    <row r="1225" spans="2:2" x14ac:dyDescent="0.55000000000000004">
      <c r="B1225"/>
    </row>
    <row r="1226" spans="2:2" x14ac:dyDescent="0.55000000000000004">
      <c r="B1226"/>
    </row>
    <row r="1227" spans="2:2" x14ac:dyDescent="0.55000000000000004">
      <c r="B1227"/>
    </row>
    <row r="1228" spans="2:2" x14ac:dyDescent="0.55000000000000004">
      <c r="B1228"/>
    </row>
    <row r="1229" spans="2:2" x14ac:dyDescent="0.55000000000000004">
      <c r="B1229"/>
    </row>
    <row r="1230" spans="2:2" x14ac:dyDescent="0.55000000000000004">
      <c r="B1230"/>
    </row>
    <row r="1231" spans="2:2" x14ac:dyDescent="0.55000000000000004">
      <c r="B1231"/>
    </row>
    <row r="1232" spans="2:2" x14ac:dyDescent="0.55000000000000004">
      <c r="B1232"/>
    </row>
    <row r="1233" spans="2:2" x14ac:dyDescent="0.55000000000000004">
      <c r="B1233"/>
    </row>
    <row r="1234" spans="2:2" x14ac:dyDescent="0.55000000000000004">
      <c r="B1234"/>
    </row>
    <row r="1235" spans="2:2" x14ac:dyDescent="0.55000000000000004">
      <c r="B1235"/>
    </row>
    <row r="1236" spans="2:2" x14ac:dyDescent="0.55000000000000004">
      <c r="B1236"/>
    </row>
    <row r="1237" spans="2:2" x14ac:dyDescent="0.55000000000000004">
      <c r="B1237"/>
    </row>
    <row r="1238" spans="2:2" x14ac:dyDescent="0.55000000000000004">
      <c r="B1238"/>
    </row>
    <row r="1239" spans="2:2" x14ac:dyDescent="0.55000000000000004">
      <c r="B1239"/>
    </row>
    <row r="1240" spans="2:2" x14ac:dyDescent="0.55000000000000004">
      <c r="B1240"/>
    </row>
    <row r="1241" spans="2:2" x14ac:dyDescent="0.55000000000000004">
      <c r="B1241"/>
    </row>
    <row r="1242" spans="2:2" x14ac:dyDescent="0.55000000000000004">
      <c r="B1242"/>
    </row>
    <row r="1243" spans="2:2" x14ac:dyDescent="0.55000000000000004">
      <c r="B1243"/>
    </row>
    <row r="1244" spans="2:2" x14ac:dyDescent="0.55000000000000004">
      <c r="B1244"/>
    </row>
    <row r="1245" spans="2:2" x14ac:dyDescent="0.55000000000000004">
      <c r="B1245"/>
    </row>
    <row r="1246" spans="2:2" x14ac:dyDescent="0.55000000000000004">
      <c r="B1246"/>
    </row>
    <row r="1247" spans="2:2" x14ac:dyDescent="0.55000000000000004">
      <c r="B1247"/>
    </row>
    <row r="1248" spans="2:2" x14ac:dyDescent="0.55000000000000004">
      <c r="B1248"/>
    </row>
    <row r="1249" spans="2:2" x14ac:dyDescent="0.55000000000000004">
      <c r="B1249"/>
    </row>
    <row r="1250" spans="2:2" x14ac:dyDescent="0.55000000000000004">
      <c r="B1250"/>
    </row>
    <row r="1251" spans="2:2" x14ac:dyDescent="0.55000000000000004">
      <c r="B1251"/>
    </row>
    <row r="1252" spans="2:2" x14ac:dyDescent="0.55000000000000004">
      <c r="B1252"/>
    </row>
    <row r="1253" spans="2:2" x14ac:dyDescent="0.55000000000000004">
      <c r="B1253"/>
    </row>
    <row r="1254" spans="2:2" x14ac:dyDescent="0.55000000000000004">
      <c r="B1254"/>
    </row>
    <row r="1255" spans="2:2" x14ac:dyDescent="0.55000000000000004">
      <c r="B1255"/>
    </row>
    <row r="1256" spans="2:2" x14ac:dyDescent="0.55000000000000004">
      <c r="B1256"/>
    </row>
    <row r="1257" spans="2:2" x14ac:dyDescent="0.55000000000000004">
      <c r="B1257"/>
    </row>
    <row r="1258" spans="2:2" x14ac:dyDescent="0.55000000000000004">
      <c r="B1258"/>
    </row>
    <row r="1259" spans="2:2" x14ac:dyDescent="0.55000000000000004">
      <c r="B1259"/>
    </row>
    <row r="1260" spans="2:2" x14ac:dyDescent="0.55000000000000004">
      <c r="B1260"/>
    </row>
    <row r="1261" spans="2:2" x14ac:dyDescent="0.55000000000000004">
      <c r="B1261"/>
    </row>
    <row r="1262" spans="2:2" x14ac:dyDescent="0.55000000000000004">
      <c r="B1262"/>
    </row>
    <row r="1263" spans="2:2" x14ac:dyDescent="0.55000000000000004">
      <c r="B1263"/>
    </row>
    <row r="1264" spans="2:2" x14ac:dyDescent="0.55000000000000004">
      <c r="B1264"/>
    </row>
    <row r="1265" spans="2:2" x14ac:dyDescent="0.55000000000000004">
      <c r="B1265"/>
    </row>
    <row r="1266" spans="2:2" x14ac:dyDescent="0.55000000000000004">
      <c r="B1266"/>
    </row>
    <row r="1267" spans="2:2" x14ac:dyDescent="0.55000000000000004">
      <c r="B1267"/>
    </row>
    <row r="1268" spans="2:2" x14ac:dyDescent="0.55000000000000004">
      <c r="B1268"/>
    </row>
    <row r="1269" spans="2:2" x14ac:dyDescent="0.55000000000000004">
      <c r="B1269"/>
    </row>
    <row r="1270" spans="2:2" x14ac:dyDescent="0.55000000000000004">
      <c r="B1270"/>
    </row>
    <row r="1271" spans="2:2" x14ac:dyDescent="0.55000000000000004">
      <c r="B1271"/>
    </row>
    <row r="1272" spans="2:2" x14ac:dyDescent="0.55000000000000004">
      <c r="B1272"/>
    </row>
    <row r="1273" spans="2:2" x14ac:dyDescent="0.55000000000000004">
      <c r="B1273"/>
    </row>
    <row r="1274" spans="2:2" x14ac:dyDescent="0.55000000000000004">
      <c r="B1274"/>
    </row>
    <row r="1275" spans="2:2" x14ac:dyDescent="0.55000000000000004">
      <c r="B1275"/>
    </row>
    <row r="1276" spans="2:2" x14ac:dyDescent="0.55000000000000004">
      <c r="B1276"/>
    </row>
    <row r="1277" spans="2:2" x14ac:dyDescent="0.55000000000000004">
      <c r="B1277"/>
    </row>
    <row r="1278" spans="2:2" x14ac:dyDescent="0.55000000000000004">
      <c r="B1278"/>
    </row>
    <row r="1279" spans="2:2" x14ac:dyDescent="0.55000000000000004">
      <c r="B1279"/>
    </row>
    <row r="1280" spans="2:2" x14ac:dyDescent="0.55000000000000004">
      <c r="B1280"/>
    </row>
    <row r="1281" spans="2:2" x14ac:dyDescent="0.55000000000000004">
      <c r="B1281"/>
    </row>
    <row r="1282" spans="2:2" x14ac:dyDescent="0.55000000000000004">
      <c r="B1282"/>
    </row>
    <row r="1283" spans="2:2" x14ac:dyDescent="0.55000000000000004">
      <c r="B1283"/>
    </row>
    <row r="1284" spans="2:2" x14ac:dyDescent="0.55000000000000004">
      <c r="B1284"/>
    </row>
    <row r="1285" spans="2:2" x14ac:dyDescent="0.55000000000000004">
      <c r="B1285"/>
    </row>
    <row r="1286" spans="2:2" x14ac:dyDescent="0.55000000000000004">
      <c r="B1286"/>
    </row>
    <row r="1287" spans="2:2" x14ac:dyDescent="0.55000000000000004">
      <c r="B1287"/>
    </row>
    <row r="1288" spans="2:2" x14ac:dyDescent="0.55000000000000004">
      <c r="B1288"/>
    </row>
    <row r="1289" spans="2:2" x14ac:dyDescent="0.55000000000000004">
      <c r="B1289"/>
    </row>
    <row r="1290" spans="2:2" x14ac:dyDescent="0.55000000000000004">
      <c r="B1290"/>
    </row>
    <row r="1291" spans="2:2" x14ac:dyDescent="0.55000000000000004">
      <c r="B1291"/>
    </row>
    <row r="1292" spans="2:2" x14ac:dyDescent="0.55000000000000004">
      <c r="B1292"/>
    </row>
    <row r="1293" spans="2:2" x14ac:dyDescent="0.55000000000000004">
      <c r="B1293"/>
    </row>
    <row r="1294" spans="2:2" x14ac:dyDescent="0.55000000000000004">
      <c r="B1294"/>
    </row>
    <row r="1295" spans="2:2" x14ac:dyDescent="0.55000000000000004">
      <c r="B1295"/>
    </row>
    <row r="1296" spans="2:2" x14ac:dyDescent="0.55000000000000004">
      <c r="B1296"/>
    </row>
    <row r="1297" spans="2:2" x14ac:dyDescent="0.55000000000000004">
      <c r="B1297"/>
    </row>
    <row r="1298" spans="2:2" x14ac:dyDescent="0.55000000000000004">
      <c r="B1298"/>
    </row>
    <row r="1299" spans="2:2" x14ac:dyDescent="0.55000000000000004">
      <c r="B1299"/>
    </row>
    <row r="1300" spans="2:2" x14ac:dyDescent="0.55000000000000004">
      <c r="B1300"/>
    </row>
    <row r="1301" spans="2:2" x14ac:dyDescent="0.55000000000000004">
      <c r="B1301"/>
    </row>
    <row r="1302" spans="2:2" x14ac:dyDescent="0.55000000000000004">
      <c r="B1302"/>
    </row>
    <row r="1303" spans="2:2" x14ac:dyDescent="0.55000000000000004">
      <c r="B1303"/>
    </row>
    <row r="1304" spans="2:2" x14ac:dyDescent="0.55000000000000004">
      <c r="B1304"/>
    </row>
    <row r="1305" spans="2:2" x14ac:dyDescent="0.55000000000000004">
      <c r="B1305"/>
    </row>
    <row r="1306" spans="2:2" x14ac:dyDescent="0.55000000000000004">
      <c r="B1306"/>
    </row>
    <row r="1307" spans="2:2" x14ac:dyDescent="0.55000000000000004">
      <c r="B1307"/>
    </row>
    <row r="1308" spans="2:2" x14ac:dyDescent="0.55000000000000004">
      <c r="B1308"/>
    </row>
    <row r="1309" spans="2:2" x14ac:dyDescent="0.55000000000000004">
      <c r="B1309"/>
    </row>
    <row r="1310" spans="2:2" x14ac:dyDescent="0.55000000000000004">
      <c r="B1310"/>
    </row>
    <row r="1311" spans="2:2" x14ac:dyDescent="0.55000000000000004">
      <c r="B1311"/>
    </row>
    <row r="1312" spans="2:2" x14ac:dyDescent="0.55000000000000004">
      <c r="B1312"/>
    </row>
    <row r="1313" spans="2:2" x14ac:dyDescent="0.55000000000000004">
      <c r="B1313"/>
    </row>
    <row r="1314" spans="2:2" x14ac:dyDescent="0.55000000000000004">
      <c r="B1314"/>
    </row>
    <row r="1315" spans="2:2" x14ac:dyDescent="0.55000000000000004">
      <c r="B1315"/>
    </row>
    <row r="1316" spans="2:2" x14ac:dyDescent="0.55000000000000004">
      <c r="B1316"/>
    </row>
    <row r="1317" spans="2:2" x14ac:dyDescent="0.55000000000000004">
      <c r="B1317"/>
    </row>
    <row r="1318" spans="2:2" x14ac:dyDescent="0.55000000000000004">
      <c r="B1318"/>
    </row>
    <row r="1319" spans="2:2" x14ac:dyDescent="0.55000000000000004">
      <c r="B1319"/>
    </row>
    <row r="1320" spans="2:2" x14ac:dyDescent="0.55000000000000004">
      <c r="B1320"/>
    </row>
    <row r="1321" spans="2:2" x14ac:dyDescent="0.55000000000000004">
      <c r="B1321"/>
    </row>
    <row r="1322" spans="2:2" x14ac:dyDescent="0.55000000000000004">
      <c r="B1322"/>
    </row>
    <row r="1323" spans="2:2" x14ac:dyDescent="0.55000000000000004">
      <c r="B1323"/>
    </row>
    <row r="1324" spans="2:2" x14ac:dyDescent="0.55000000000000004">
      <c r="B1324"/>
    </row>
    <row r="1325" spans="2:2" x14ac:dyDescent="0.55000000000000004">
      <c r="B1325"/>
    </row>
    <row r="1326" spans="2:2" x14ac:dyDescent="0.55000000000000004">
      <c r="B1326"/>
    </row>
    <row r="1327" spans="2:2" x14ac:dyDescent="0.55000000000000004">
      <c r="B1327"/>
    </row>
    <row r="1328" spans="2:2" x14ac:dyDescent="0.55000000000000004">
      <c r="B1328"/>
    </row>
    <row r="1329" spans="2:2" x14ac:dyDescent="0.55000000000000004">
      <c r="B1329"/>
    </row>
    <row r="1330" spans="2:2" x14ac:dyDescent="0.55000000000000004">
      <c r="B1330"/>
    </row>
    <row r="1331" spans="2:2" x14ac:dyDescent="0.55000000000000004">
      <c r="B1331"/>
    </row>
    <row r="1332" spans="2:2" x14ac:dyDescent="0.55000000000000004">
      <c r="B1332"/>
    </row>
    <row r="1333" spans="2:2" x14ac:dyDescent="0.55000000000000004">
      <c r="B1333"/>
    </row>
    <row r="1334" spans="2:2" x14ac:dyDescent="0.55000000000000004">
      <c r="B1334"/>
    </row>
    <row r="1335" spans="2:2" x14ac:dyDescent="0.55000000000000004">
      <c r="B1335"/>
    </row>
    <row r="1336" spans="2:2" x14ac:dyDescent="0.55000000000000004">
      <c r="B1336"/>
    </row>
    <row r="1337" spans="2:2" x14ac:dyDescent="0.55000000000000004">
      <c r="B1337"/>
    </row>
    <row r="1338" spans="2:2" x14ac:dyDescent="0.55000000000000004">
      <c r="B1338"/>
    </row>
    <row r="1339" spans="2:2" x14ac:dyDescent="0.55000000000000004">
      <c r="B1339"/>
    </row>
    <row r="1340" spans="2:2" x14ac:dyDescent="0.55000000000000004">
      <c r="B1340"/>
    </row>
    <row r="1341" spans="2:2" x14ac:dyDescent="0.55000000000000004">
      <c r="B1341"/>
    </row>
    <row r="1342" spans="2:2" x14ac:dyDescent="0.55000000000000004">
      <c r="B1342"/>
    </row>
    <row r="1343" spans="2:2" x14ac:dyDescent="0.55000000000000004">
      <c r="B1343"/>
    </row>
    <row r="1344" spans="2:2" x14ac:dyDescent="0.55000000000000004">
      <c r="B1344"/>
    </row>
    <row r="1345" spans="2:2" x14ac:dyDescent="0.55000000000000004">
      <c r="B1345"/>
    </row>
    <row r="1346" spans="2:2" x14ac:dyDescent="0.55000000000000004">
      <c r="B1346"/>
    </row>
    <row r="1347" spans="2:2" x14ac:dyDescent="0.55000000000000004">
      <c r="B1347"/>
    </row>
    <row r="1348" spans="2:2" x14ac:dyDescent="0.55000000000000004">
      <c r="B1348"/>
    </row>
    <row r="1349" spans="2:2" x14ac:dyDescent="0.55000000000000004">
      <c r="B1349"/>
    </row>
    <row r="1350" spans="2:2" x14ac:dyDescent="0.55000000000000004">
      <c r="B1350"/>
    </row>
    <row r="1351" spans="2:2" x14ac:dyDescent="0.55000000000000004">
      <c r="B1351"/>
    </row>
    <row r="1352" spans="2:2" x14ac:dyDescent="0.55000000000000004">
      <c r="B1352"/>
    </row>
    <row r="1353" spans="2:2" x14ac:dyDescent="0.55000000000000004">
      <c r="B1353"/>
    </row>
    <row r="1354" spans="2:2" x14ac:dyDescent="0.55000000000000004">
      <c r="B1354"/>
    </row>
    <row r="1355" spans="2:2" x14ac:dyDescent="0.55000000000000004">
      <c r="B1355"/>
    </row>
    <row r="1356" spans="2:2" x14ac:dyDescent="0.55000000000000004">
      <c r="B1356"/>
    </row>
    <row r="1357" spans="2:2" x14ac:dyDescent="0.55000000000000004">
      <c r="B1357"/>
    </row>
    <row r="1358" spans="2:2" x14ac:dyDescent="0.55000000000000004">
      <c r="B1358"/>
    </row>
    <row r="1359" spans="2:2" x14ac:dyDescent="0.55000000000000004">
      <c r="B1359"/>
    </row>
    <row r="1360" spans="2:2" x14ac:dyDescent="0.55000000000000004">
      <c r="B1360"/>
    </row>
    <row r="1361" spans="2:2" x14ac:dyDescent="0.55000000000000004">
      <c r="B1361"/>
    </row>
    <row r="1362" spans="2:2" x14ac:dyDescent="0.55000000000000004">
      <c r="B1362"/>
    </row>
    <row r="1363" spans="2:2" x14ac:dyDescent="0.55000000000000004">
      <c r="B1363"/>
    </row>
    <row r="1364" spans="2:2" x14ac:dyDescent="0.55000000000000004">
      <c r="B1364"/>
    </row>
    <row r="1365" spans="2:2" x14ac:dyDescent="0.55000000000000004">
      <c r="B1365"/>
    </row>
    <row r="1366" spans="2:2" x14ac:dyDescent="0.55000000000000004">
      <c r="B1366"/>
    </row>
    <row r="1367" spans="2:2" x14ac:dyDescent="0.55000000000000004">
      <c r="B1367"/>
    </row>
    <row r="1368" spans="2:2" x14ac:dyDescent="0.55000000000000004">
      <c r="B1368"/>
    </row>
    <row r="1369" spans="2:2" x14ac:dyDescent="0.55000000000000004">
      <c r="B1369"/>
    </row>
    <row r="1370" spans="2:2" x14ac:dyDescent="0.55000000000000004">
      <c r="B1370"/>
    </row>
    <row r="1371" spans="2:2" x14ac:dyDescent="0.55000000000000004">
      <c r="B1371"/>
    </row>
    <row r="1372" spans="2:2" x14ac:dyDescent="0.55000000000000004">
      <c r="B1372"/>
    </row>
    <row r="1373" spans="2:2" x14ac:dyDescent="0.55000000000000004">
      <c r="B1373"/>
    </row>
    <row r="1374" spans="2:2" x14ac:dyDescent="0.55000000000000004">
      <c r="B1374"/>
    </row>
    <row r="1375" spans="2:2" x14ac:dyDescent="0.55000000000000004">
      <c r="B1375"/>
    </row>
    <row r="1376" spans="2:2" x14ac:dyDescent="0.55000000000000004">
      <c r="B1376"/>
    </row>
    <row r="1377" spans="2:2" x14ac:dyDescent="0.55000000000000004">
      <c r="B1377"/>
    </row>
    <row r="1378" spans="2:2" x14ac:dyDescent="0.55000000000000004">
      <c r="B1378"/>
    </row>
    <row r="1379" spans="2:2" x14ac:dyDescent="0.55000000000000004">
      <c r="B1379"/>
    </row>
    <row r="1380" spans="2:2" x14ac:dyDescent="0.55000000000000004">
      <c r="B1380"/>
    </row>
    <row r="1381" spans="2:2" x14ac:dyDescent="0.55000000000000004">
      <c r="B1381"/>
    </row>
    <row r="1382" spans="2:2" x14ac:dyDescent="0.55000000000000004">
      <c r="B1382"/>
    </row>
    <row r="1383" spans="2:2" x14ac:dyDescent="0.55000000000000004">
      <c r="B1383"/>
    </row>
    <row r="1384" spans="2:2" x14ac:dyDescent="0.55000000000000004">
      <c r="B1384"/>
    </row>
    <row r="1385" spans="2:2" x14ac:dyDescent="0.55000000000000004">
      <c r="B1385"/>
    </row>
    <row r="1386" spans="2:2" x14ac:dyDescent="0.55000000000000004">
      <c r="B1386"/>
    </row>
    <row r="1387" spans="2:2" x14ac:dyDescent="0.55000000000000004">
      <c r="B1387"/>
    </row>
    <row r="1388" spans="2:2" x14ac:dyDescent="0.55000000000000004">
      <c r="B1388"/>
    </row>
    <row r="1389" spans="2:2" x14ac:dyDescent="0.55000000000000004">
      <c r="B1389"/>
    </row>
    <row r="1390" spans="2:2" x14ac:dyDescent="0.55000000000000004">
      <c r="B1390"/>
    </row>
    <row r="1391" spans="2:2" x14ac:dyDescent="0.55000000000000004">
      <c r="B1391"/>
    </row>
    <row r="1392" spans="2:2" x14ac:dyDescent="0.55000000000000004">
      <c r="B1392"/>
    </row>
    <row r="1393" spans="2:2" x14ac:dyDescent="0.55000000000000004">
      <c r="B1393"/>
    </row>
    <row r="1394" spans="2:2" x14ac:dyDescent="0.55000000000000004">
      <c r="B1394"/>
    </row>
    <row r="1395" spans="2:2" x14ac:dyDescent="0.55000000000000004">
      <c r="B1395"/>
    </row>
    <row r="1396" spans="2:2" x14ac:dyDescent="0.55000000000000004">
      <c r="B1396"/>
    </row>
    <row r="1397" spans="2:2" x14ac:dyDescent="0.55000000000000004">
      <c r="B1397"/>
    </row>
    <row r="1398" spans="2:2" x14ac:dyDescent="0.55000000000000004">
      <c r="B1398"/>
    </row>
    <row r="1399" spans="2:2" x14ac:dyDescent="0.55000000000000004">
      <c r="B1399"/>
    </row>
    <row r="1400" spans="2:2" x14ac:dyDescent="0.55000000000000004">
      <c r="B1400"/>
    </row>
    <row r="1401" spans="2:2" x14ac:dyDescent="0.55000000000000004">
      <c r="B1401"/>
    </row>
    <row r="1402" spans="2:2" x14ac:dyDescent="0.55000000000000004">
      <c r="B1402"/>
    </row>
    <row r="1403" spans="2:2" x14ac:dyDescent="0.55000000000000004">
      <c r="B1403"/>
    </row>
    <row r="1404" spans="2:2" x14ac:dyDescent="0.55000000000000004">
      <c r="B1404"/>
    </row>
    <row r="1405" spans="2:2" x14ac:dyDescent="0.55000000000000004">
      <c r="B1405"/>
    </row>
    <row r="1406" spans="2:2" x14ac:dyDescent="0.55000000000000004">
      <c r="B1406"/>
    </row>
    <row r="1407" spans="2:2" x14ac:dyDescent="0.55000000000000004">
      <c r="B1407"/>
    </row>
    <row r="1408" spans="2:2" x14ac:dyDescent="0.55000000000000004">
      <c r="B1408"/>
    </row>
    <row r="1409" spans="2:2" x14ac:dyDescent="0.55000000000000004">
      <c r="B1409"/>
    </row>
    <row r="1410" spans="2:2" x14ac:dyDescent="0.55000000000000004">
      <c r="B1410"/>
    </row>
    <row r="1411" spans="2:2" x14ac:dyDescent="0.55000000000000004">
      <c r="B1411"/>
    </row>
    <row r="1412" spans="2:2" x14ac:dyDescent="0.55000000000000004">
      <c r="B1412"/>
    </row>
    <row r="1413" spans="2:2" x14ac:dyDescent="0.55000000000000004">
      <c r="B1413"/>
    </row>
    <row r="1414" spans="2:2" x14ac:dyDescent="0.55000000000000004">
      <c r="B1414"/>
    </row>
    <row r="1415" spans="2:2" x14ac:dyDescent="0.55000000000000004">
      <c r="B1415"/>
    </row>
    <row r="1416" spans="2:2" x14ac:dyDescent="0.55000000000000004">
      <c r="B1416"/>
    </row>
    <row r="1417" spans="2:2" x14ac:dyDescent="0.55000000000000004">
      <c r="B1417"/>
    </row>
    <row r="1418" spans="2:2" x14ac:dyDescent="0.55000000000000004">
      <c r="B1418"/>
    </row>
    <row r="1419" spans="2:2" x14ac:dyDescent="0.55000000000000004">
      <c r="B1419"/>
    </row>
    <row r="1420" spans="2:2" x14ac:dyDescent="0.55000000000000004">
      <c r="B1420"/>
    </row>
    <row r="1421" spans="2:2" x14ac:dyDescent="0.55000000000000004">
      <c r="B1421"/>
    </row>
    <row r="1422" spans="2:2" x14ac:dyDescent="0.55000000000000004">
      <c r="B1422"/>
    </row>
    <row r="1423" spans="2:2" x14ac:dyDescent="0.55000000000000004">
      <c r="B1423"/>
    </row>
    <row r="1424" spans="2:2" x14ac:dyDescent="0.55000000000000004">
      <c r="B1424"/>
    </row>
    <row r="1425" spans="2:2" x14ac:dyDescent="0.55000000000000004">
      <c r="B1425"/>
    </row>
    <row r="1426" spans="2:2" x14ac:dyDescent="0.55000000000000004">
      <c r="B1426"/>
    </row>
    <row r="1427" spans="2:2" x14ac:dyDescent="0.55000000000000004">
      <c r="B1427"/>
    </row>
    <row r="1428" spans="2:2" x14ac:dyDescent="0.55000000000000004">
      <c r="B1428"/>
    </row>
    <row r="1429" spans="2:2" x14ac:dyDescent="0.55000000000000004">
      <c r="B1429"/>
    </row>
    <row r="1430" spans="2:2" x14ac:dyDescent="0.55000000000000004">
      <c r="B1430"/>
    </row>
    <row r="1431" spans="2:2" x14ac:dyDescent="0.55000000000000004">
      <c r="B1431"/>
    </row>
    <row r="1432" spans="2:2" x14ac:dyDescent="0.55000000000000004">
      <c r="B1432"/>
    </row>
    <row r="1433" spans="2:2" x14ac:dyDescent="0.55000000000000004">
      <c r="B1433"/>
    </row>
    <row r="1434" spans="2:2" x14ac:dyDescent="0.55000000000000004">
      <c r="B1434"/>
    </row>
    <row r="1435" spans="2:2" x14ac:dyDescent="0.55000000000000004">
      <c r="B1435"/>
    </row>
    <row r="1436" spans="2:2" x14ac:dyDescent="0.55000000000000004">
      <c r="B1436"/>
    </row>
    <row r="1437" spans="2:2" x14ac:dyDescent="0.55000000000000004">
      <c r="B1437"/>
    </row>
    <row r="1438" spans="2:2" x14ac:dyDescent="0.55000000000000004">
      <c r="B1438"/>
    </row>
    <row r="1439" spans="2:2" x14ac:dyDescent="0.55000000000000004">
      <c r="B1439"/>
    </row>
    <row r="1440" spans="2:2" x14ac:dyDescent="0.55000000000000004">
      <c r="B1440"/>
    </row>
    <row r="1441" spans="2:2" x14ac:dyDescent="0.55000000000000004">
      <c r="B1441"/>
    </row>
    <row r="1442" spans="2:2" x14ac:dyDescent="0.55000000000000004">
      <c r="B1442"/>
    </row>
    <row r="1443" spans="2:2" x14ac:dyDescent="0.55000000000000004">
      <c r="B1443"/>
    </row>
    <row r="1444" spans="2:2" x14ac:dyDescent="0.55000000000000004">
      <c r="B1444"/>
    </row>
    <row r="1445" spans="2:2" x14ac:dyDescent="0.55000000000000004">
      <c r="B1445"/>
    </row>
    <row r="1446" spans="2:2" x14ac:dyDescent="0.55000000000000004">
      <c r="B1446"/>
    </row>
    <row r="1447" spans="2:2" x14ac:dyDescent="0.55000000000000004">
      <c r="B1447"/>
    </row>
    <row r="1448" spans="2:2" x14ac:dyDescent="0.55000000000000004">
      <c r="B1448"/>
    </row>
    <row r="1449" spans="2:2" x14ac:dyDescent="0.55000000000000004">
      <c r="B1449"/>
    </row>
    <row r="1450" spans="2:2" x14ac:dyDescent="0.55000000000000004">
      <c r="B1450"/>
    </row>
    <row r="1451" spans="2:2" x14ac:dyDescent="0.55000000000000004">
      <c r="B1451"/>
    </row>
    <row r="1452" spans="2:2" x14ac:dyDescent="0.55000000000000004">
      <c r="B1452"/>
    </row>
    <row r="1453" spans="2:2" x14ac:dyDescent="0.55000000000000004">
      <c r="B1453"/>
    </row>
    <row r="1454" spans="2:2" x14ac:dyDescent="0.55000000000000004">
      <c r="B1454"/>
    </row>
    <row r="1455" spans="2:2" x14ac:dyDescent="0.55000000000000004">
      <c r="B1455"/>
    </row>
    <row r="1456" spans="2:2" x14ac:dyDescent="0.55000000000000004">
      <c r="B1456"/>
    </row>
    <row r="1457" spans="2:2" x14ac:dyDescent="0.55000000000000004">
      <c r="B1457"/>
    </row>
    <row r="1458" spans="2:2" x14ac:dyDescent="0.55000000000000004">
      <c r="B1458"/>
    </row>
    <row r="1459" spans="2:2" x14ac:dyDescent="0.55000000000000004">
      <c r="B1459"/>
    </row>
    <row r="1460" spans="2:2" x14ac:dyDescent="0.55000000000000004">
      <c r="B1460"/>
    </row>
    <row r="1461" spans="2:2" x14ac:dyDescent="0.55000000000000004">
      <c r="B1461"/>
    </row>
    <row r="1462" spans="2:2" x14ac:dyDescent="0.55000000000000004">
      <c r="B1462"/>
    </row>
    <row r="1463" spans="2:2" x14ac:dyDescent="0.55000000000000004">
      <c r="B1463"/>
    </row>
    <row r="1464" spans="2:2" x14ac:dyDescent="0.55000000000000004">
      <c r="B1464"/>
    </row>
    <row r="1465" spans="2:2" x14ac:dyDescent="0.55000000000000004">
      <c r="B1465"/>
    </row>
    <row r="1466" spans="2:2" x14ac:dyDescent="0.55000000000000004">
      <c r="B1466"/>
    </row>
    <row r="1467" spans="2:2" x14ac:dyDescent="0.55000000000000004">
      <c r="B1467"/>
    </row>
    <row r="1468" spans="2:2" x14ac:dyDescent="0.55000000000000004">
      <c r="B1468"/>
    </row>
    <row r="1469" spans="2:2" x14ac:dyDescent="0.55000000000000004">
      <c r="B1469"/>
    </row>
    <row r="1470" spans="2:2" x14ac:dyDescent="0.55000000000000004">
      <c r="B1470"/>
    </row>
    <row r="1471" spans="2:2" x14ac:dyDescent="0.55000000000000004">
      <c r="B1471"/>
    </row>
    <row r="1472" spans="2:2" x14ac:dyDescent="0.55000000000000004">
      <c r="B1472"/>
    </row>
    <row r="1473" spans="2:2" x14ac:dyDescent="0.55000000000000004">
      <c r="B1473"/>
    </row>
    <row r="1474" spans="2:2" x14ac:dyDescent="0.55000000000000004">
      <c r="B1474"/>
    </row>
    <row r="1475" spans="2:2" x14ac:dyDescent="0.55000000000000004">
      <c r="B1475"/>
    </row>
    <row r="1476" spans="2:2" x14ac:dyDescent="0.55000000000000004">
      <c r="B1476"/>
    </row>
    <row r="1477" spans="2:2" x14ac:dyDescent="0.55000000000000004">
      <c r="B1477"/>
    </row>
    <row r="1478" spans="2:2" x14ac:dyDescent="0.55000000000000004">
      <c r="B1478"/>
    </row>
    <row r="1479" spans="2:2" x14ac:dyDescent="0.55000000000000004">
      <c r="B1479"/>
    </row>
    <row r="1480" spans="2:2" x14ac:dyDescent="0.55000000000000004">
      <c r="B1480"/>
    </row>
    <row r="1481" spans="2:2" x14ac:dyDescent="0.55000000000000004">
      <c r="B1481"/>
    </row>
    <row r="1482" spans="2:2" x14ac:dyDescent="0.55000000000000004">
      <c r="B1482"/>
    </row>
    <row r="1483" spans="2:2" x14ac:dyDescent="0.55000000000000004">
      <c r="B1483"/>
    </row>
    <row r="1484" spans="2:2" x14ac:dyDescent="0.55000000000000004">
      <c r="B1484"/>
    </row>
    <row r="1485" spans="2:2" x14ac:dyDescent="0.55000000000000004">
      <c r="B1485"/>
    </row>
    <row r="1486" spans="2:2" x14ac:dyDescent="0.55000000000000004">
      <c r="B1486"/>
    </row>
    <row r="1487" spans="2:2" x14ac:dyDescent="0.55000000000000004">
      <c r="B1487"/>
    </row>
    <row r="1488" spans="2:2" x14ac:dyDescent="0.55000000000000004">
      <c r="B1488"/>
    </row>
    <row r="1489" spans="2:2" x14ac:dyDescent="0.55000000000000004">
      <c r="B1489"/>
    </row>
    <row r="1490" spans="2:2" x14ac:dyDescent="0.55000000000000004">
      <c r="B1490"/>
    </row>
    <row r="1491" spans="2:2" x14ac:dyDescent="0.55000000000000004">
      <c r="B1491"/>
    </row>
    <row r="1492" spans="2:2" x14ac:dyDescent="0.55000000000000004">
      <c r="B1492"/>
    </row>
    <row r="1493" spans="2:2" x14ac:dyDescent="0.55000000000000004">
      <c r="B1493"/>
    </row>
    <row r="1494" spans="2:2" x14ac:dyDescent="0.55000000000000004">
      <c r="B1494"/>
    </row>
    <row r="1495" spans="2:2" x14ac:dyDescent="0.55000000000000004">
      <c r="B1495"/>
    </row>
    <row r="1496" spans="2:2" x14ac:dyDescent="0.55000000000000004">
      <c r="B1496"/>
    </row>
    <row r="1497" spans="2:2" x14ac:dyDescent="0.55000000000000004">
      <c r="B1497"/>
    </row>
    <row r="1498" spans="2:2" x14ac:dyDescent="0.55000000000000004">
      <c r="B1498"/>
    </row>
    <row r="1499" spans="2:2" x14ac:dyDescent="0.55000000000000004">
      <c r="B1499"/>
    </row>
    <row r="1500" spans="2:2" x14ac:dyDescent="0.55000000000000004">
      <c r="B1500"/>
    </row>
    <row r="1501" spans="2:2" x14ac:dyDescent="0.55000000000000004">
      <c r="B1501"/>
    </row>
    <row r="1502" spans="2:2" x14ac:dyDescent="0.55000000000000004">
      <c r="B1502"/>
    </row>
    <row r="1503" spans="2:2" x14ac:dyDescent="0.55000000000000004">
      <c r="B1503"/>
    </row>
    <row r="1504" spans="2:2" x14ac:dyDescent="0.55000000000000004">
      <c r="B1504"/>
    </row>
    <row r="1505" spans="2:2" x14ac:dyDescent="0.55000000000000004">
      <c r="B1505"/>
    </row>
    <row r="1506" spans="2:2" x14ac:dyDescent="0.55000000000000004">
      <c r="B1506"/>
    </row>
    <row r="1507" spans="2:2" x14ac:dyDescent="0.55000000000000004">
      <c r="B1507"/>
    </row>
    <row r="1508" spans="2:2" x14ac:dyDescent="0.55000000000000004">
      <c r="B1508"/>
    </row>
    <row r="1509" spans="2:2" x14ac:dyDescent="0.55000000000000004">
      <c r="B1509"/>
    </row>
    <row r="1510" spans="2:2" x14ac:dyDescent="0.55000000000000004">
      <c r="B1510"/>
    </row>
    <row r="1511" spans="2:2" x14ac:dyDescent="0.55000000000000004">
      <c r="B1511"/>
    </row>
    <row r="1512" spans="2:2" x14ac:dyDescent="0.55000000000000004">
      <c r="B1512"/>
    </row>
    <row r="1513" spans="2:2" x14ac:dyDescent="0.55000000000000004">
      <c r="B1513"/>
    </row>
    <row r="1514" spans="2:2" x14ac:dyDescent="0.55000000000000004">
      <c r="B1514"/>
    </row>
    <row r="1515" spans="2:2" x14ac:dyDescent="0.55000000000000004">
      <c r="B1515"/>
    </row>
    <row r="1516" spans="2:2" x14ac:dyDescent="0.55000000000000004">
      <c r="B1516"/>
    </row>
    <row r="1517" spans="2:2" x14ac:dyDescent="0.55000000000000004">
      <c r="B1517"/>
    </row>
    <row r="1518" spans="2:2" x14ac:dyDescent="0.55000000000000004">
      <c r="B1518"/>
    </row>
    <row r="1519" spans="2:2" x14ac:dyDescent="0.55000000000000004">
      <c r="B1519"/>
    </row>
    <row r="1520" spans="2:2" x14ac:dyDescent="0.55000000000000004">
      <c r="B1520"/>
    </row>
    <row r="1521" spans="2:2" x14ac:dyDescent="0.55000000000000004">
      <c r="B1521"/>
    </row>
    <row r="1522" spans="2:2" x14ac:dyDescent="0.55000000000000004">
      <c r="B1522"/>
    </row>
    <row r="1523" spans="2:2" x14ac:dyDescent="0.55000000000000004">
      <c r="B1523"/>
    </row>
    <row r="1524" spans="2:2" x14ac:dyDescent="0.55000000000000004">
      <c r="B1524"/>
    </row>
    <row r="1525" spans="2:2" x14ac:dyDescent="0.55000000000000004">
      <c r="B1525"/>
    </row>
    <row r="1526" spans="2:2" x14ac:dyDescent="0.55000000000000004">
      <c r="B1526"/>
    </row>
    <row r="1527" spans="2:2" x14ac:dyDescent="0.55000000000000004">
      <c r="B1527"/>
    </row>
    <row r="1528" spans="2:2" x14ac:dyDescent="0.55000000000000004">
      <c r="B1528"/>
    </row>
    <row r="1529" spans="2:2" x14ac:dyDescent="0.55000000000000004">
      <c r="B1529"/>
    </row>
    <row r="1530" spans="2:2" x14ac:dyDescent="0.55000000000000004">
      <c r="B1530"/>
    </row>
    <row r="1531" spans="2:2" x14ac:dyDescent="0.55000000000000004">
      <c r="B1531"/>
    </row>
    <row r="1532" spans="2:2" x14ac:dyDescent="0.55000000000000004">
      <c r="B1532"/>
    </row>
    <row r="1533" spans="2:2" x14ac:dyDescent="0.55000000000000004">
      <c r="B1533"/>
    </row>
    <row r="1534" spans="2:2" x14ac:dyDescent="0.55000000000000004">
      <c r="B1534"/>
    </row>
    <row r="1535" spans="2:2" x14ac:dyDescent="0.55000000000000004">
      <c r="B1535"/>
    </row>
    <row r="1536" spans="2:2" x14ac:dyDescent="0.55000000000000004">
      <c r="B1536"/>
    </row>
    <row r="1537" spans="2:2" x14ac:dyDescent="0.55000000000000004">
      <c r="B1537"/>
    </row>
    <row r="1538" spans="2:2" x14ac:dyDescent="0.55000000000000004">
      <c r="B1538"/>
    </row>
    <row r="1539" spans="2:2" x14ac:dyDescent="0.55000000000000004">
      <c r="B1539"/>
    </row>
    <row r="1540" spans="2:2" x14ac:dyDescent="0.55000000000000004">
      <c r="B1540"/>
    </row>
    <row r="1541" spans="2:2" x14ac:dyDescent="0.55000000000000004">
      <c r="B1541"/>
    </row>
    <row r="1542" spans="2:2" x14ac:dyDescent="0.55000000000000004">
      <c r="B1542"/>
    </row>
    <row r="1543" spans="2:2" x14ac:dyDescent="0.55000000000000004">
      <c r="B1543"/>
    </row>
    <row r="1544" spans="2:2" x14ac:dyDescent="0.55000000000000004">
      <c r="B1544"/>
    </row>
    <row r="1545" spans="2:2" x14ac:dyDescent="0.55000000000000004">
      <c r="B1545"/>
    </row>
    <row r="1546" spans="2:2" x14ac:dyDescent="0.55000000000000004">
      <c r="B1546"/>
    </row>
    <row r="1547" spans="2:2" x14ac:dyDescent="0.55000000000000004">
      <c r="B1547"/>
    </row>
    <row r="1548" spans="2:2" x14ac:dyDescent="0.55000000000000004">
      <c r="B1548"/>
    </row>
    <row r="1549" spans="2:2" x14ac:dyDescent="0.55000000000000004">
      <c r="B1549"/>
    </row>
    <row r="1550" spans="2:2" x14ac:dyDescent="0.55000000000000004">
      <c r="B1550"/>
    </row>
    <row r="1551" spans="2:2" x14ac:dyDescent="0.55000000000000004">
      <c r="B1551"/>
    </row>
    <row r="1552" spans="2:2" x14ac:dyDescent="0.55000000000000004">
      <c r="B1552"/>
    </row>
    <row r="1553" spans="2:2" x14ac:dyDescent="0.55000000000000004">
      <c r="B1553"/>
    </row>
    <row r="1554" spans="2:2" x14ac:dyDescent="0.55000000000000004">
      <c r="B1554"/>
    </row>
    <row r="1555" spans="2:2" x14ac:dyDescent="0.55000000000000004">
      <c r="B1555"/>
    </row>
    <row r="1556" spans="2:2" x14ac:dyDescent="0.55000000000000004">
      <c r="B1556"/>
    </row>
    <row r="1557" spans="2:2" x14ac:dyDescent="0.55000000000000004">
      <c r="B1557"/>
    </row>
    <row r="1558" spans="2:2" x14ac:dyDescent="0.55000000000000004">
      <c r="B1558"/>
    </row>
    <row r="1559" spans="2:2" x14ac:dyDescent="0.55000000000000004">
      <c r="B1559"/>
    </row>
    <row r="1560" spans="2:2" x14ac:dyDescent="0.55000000000000004">
      <c r="B1560"/>
    </row>
    <row r="1561" spans="2:2" x14ac:dyDescent="0.55000000000000004">
      <c r="B1561"/>
    </row>
    <row r="1562" spans="2:2" x14ac:dyDescent="0.55000000000000004">
      <c r="B1562"/>
    </row>
    <row r="1563" spans="2:2" x14ac:dyDescent="0.55000000000000004">
      <c r="B1563"/>
    </row>
    <row r="1564" spans="2:2" x14ac:dyDescent="0.55000000000000004">
      <c r="B1564"/>
    </row>
    <row r="1565" spans="2:2" x14ac:dyDescent="0.55000000000000004">
      <c r="B1565"/>
    </row>
    <row r="1566" spans="2:2" x14ac:dyDescent="0.55000000000000004">
      <c r="B1566"/>
    </row>
    <row r="1567" spans="2:2" x14ac:dyDescent="0.55000000000000004">
      <c r="B1567"/>
    </row>
    <row r="1568" spans="2:2" x14ac:dyDescent="0.55000000000000004">
      <c r="B1568"/>
    </row>
    <row r="1569" spans="2:2" x14ac:dyDescent="0.55000000000000004">
      <c r="B1569"/>
    </row>
    <row r="1570" spans="2:2" x14ac:dyDescent="0.55000000000000004">
      <c r="B1570"/>
    </row>
    <row r="1571" spans="2:2" x14ac:dyDescent="0.55000000000000004">
      <c r="B1571"/>
    </row>
    <row r="1572" spans="2:2" x14ac:dyDescent="0.55000000000000004">
      <c r="B1572"/>
    </row>
    <row r="1573" spans="2:2" x14ac:dyDescent="0.55000000000000004">
      <c r="B1573"/>
    </row>
    <row r="1574" spans="2:2" x14ac:dyDescent="0.55000000000000004">
      <c r="B1574"/>
    </row>
    <row r="1575" spans="2:2" x14ac:dyDescent="0.55000000000000004">
      <c r="B1575"/>
    </row>
    <row r="1576" spans="2:2" x14ac:dyDescent="0.55000000000000004">
      <c r="B1576"/>
    </row>
    <row r="1577" spans="2:2" x14ac:dyDescent="0.55000000000000004">
      <c r="B1577"/>
    </row>
    <row r="1578" spans="2:2" x14ac:dyDescent="0.55000000000000004">
      <c r="B1578"/>
    </row>
    <row r="1579" spans="2:2" x14ac:dyDescent="0.55000000000000004">
      <c r="B1579"/>
    </row>
    <row r="1580" spans="2:2" x14ac:dyDescent="0.55000000000000004">
      <c r="B1580"/>
    </row>
    <row r="1581" spans="2:2" x14ac:dyDescent="0.55000000000000004">
      <c r="B1581"/>
    </row>
    <row r="1582" spans="2:2" x14ac:dyDescent="0.55000000000000004">
      <c r="B1582"/>
    </row>
    <row r="1583" spans="2:2" x14ac:dyDescent="0.55000000000000004">
      <c r="B1583"/>
    </row>
    <row r="1584" spans="2:2" x14ac:dyDescent="0.55000000000000004">
      <c r="B1584"/>
    </row>
    <row r="1585" spans="2:2" x14ac:dyDescent="0.55000000000000004">
      <c r="B1585"/>
    </row>
    <row r="1586" spans="2:2" x14ac:dyDescent="0.55000000000000004">
      <c r="B1586"/>
    </row>
    <row r="1587" spans="2:2" x14ac:dyDescent="0.55000000000000004">
      <c r="B1587"/>
    </row>
    <row r="1588" spans="2:2" x14ac:dyDescent="0.55000000000000004">
      <c r="B1588"/>
    </row>
    <row r="1589" spans="2:2" x14ac:dyDescent="0.55000000000000004">
      <c r="B1589"/>
    </row>
    <row r="1590" spans="2:2" x14ac:dyDescent="0.55000000000000004">
      <c r="B1590"/>
    </row>
    <row r="1591" spans="2:2" x14ac:dyDescent="0.55000000000000004">
      <c r="B1591"/>
    </row>
    <row r="1592" spans="2:2" x14ac:dyDescent="0.55000000000000004">
      <c r="B1592"/>
    </row>
    <row r="1593" spans="2:2" x14ac:dyDescent="0.55000000000000004">
      <c r="B1593"/>
    </row>
    <row r="1594" spans="2:2" x14ac:dyDescent="0.55000000000000004">
      <c r="B1594"/>
    </row>
    <row r="1595" spans="2:2" x14ac:dyDescent="0.55000000000000004">
      <c r="B1595"/>
    </row>
    <row r="1596" spans="2:2" x14ac:dyDescent="0.55000000000000004">
      <c r="B1596"/>
    </row>
    <row r="1597" spans="2:2" x14ac:dyDescent="0.55000000000000004">
      <c r="B1597"/>
    </row>
    <row r="1598" spans="2:2" x14ac:dyDescent="0.55000000000000004">
      <c r="B1598"/>
    </row>
    <row r="1599" spans="2:2" x14ac:dyDescent="0.55000000000000004">
      <c r="B1599"/>
    </row>
    <row r="1600" spans="2:2" x14ac:dyDescent="0.55000000000000004">
      <c r="B1600"/>
    </row>
    <row r="1601" spans="2:2" x14ac:dyDescent="0.55000000000000004">
      <c r="B1601"/>
    </row>
    <row r="1602" spans="2:2" x14ac:dyDescent="0.55000000000000004">
      <c r="B1602"/>
    </row>
    <row r="1603" spans="2:2" x14ac:dyDescent="0.55000000000000004">
      <c r="B1603"/>
    </row>
    <row r="1604" spans="2:2" x14ac:dyDescent="0.55000000000000004">
      <c r="B1604"/>
    </row>
    <row r="1605" spans="2:2" x14ac:dyDescent="0.55000000000000004">
      <c r="B1605"/>
    </row>
    <row r="1606" spans="2:2" x14ac:dyDescent="0.55000000000000004">
      <c r="B1606"/>
    </row>
    <row r="1607" spans="2:2" x14ac:dyDescent="0.55000000000000004">
      <c r="B1607"/>
    </row>
    <row r="1608" spans="2:2" x14ac:dyDescent="0.55000000000000004">
      <c r="B1608"/>
    </row>
    <row r="1609" spans="2:2" x14ac:dyDescent="0.55000000000000004">
      <c r="B1609"/>
    </row>
    <row r="1610" spans="2:2" x14ac:dyDescent="0.55000000000000004">
      <c r="B1610"/>
    </row>
    <row r="1611" spans="2:2" x14ac:dyDescent="0.55000000000000004">
      <c r="B1611"/>
    </row>
    <row r="1612" spans="2:2" x14ac:dyDescent="0.55000000000000004">
      <c r="B1612"/>
    </row>
    <row r="1613" spans="2:2" x14ac:dyDescent="0.55000000000000004">
      <c r="B1613"/>
    </row>
    <row r="1614" spans="2:2" x14ac:dyDescent="0.55000000000000004">
      <c r="B1614"/>
    </row>
    <row r="1615" spans="2:2" x14ac:dyDescent="0.55000000000000004">
      <c r="B1615"/>
    </row>
    <row r="1616" spans="2:2" x14ac:dyDescent="0.55000000000000004">
      <c r="B1616"/>
    </row>
    <row r="1617" spans="2:2" x14ac:dyDescent="0.55000000000000004">
      <c r="B1617"/>
    </row>
    <row r="1618" spans="2:2" x14ac:dyDescent="0.55000000000000004">
      <c r="B1618"/>
    </row>
    <row r="1619" spans="2:2" x14ac:dyDescent="0.55000000000000004">
      <c r="B1619"/>
    </row>
    <row r="1620" spans="2:2" x14ac:dyDescent="0.55000000000000004">
      <c r="B1620"/>
    </row>
    <row r="1621" spans="2:2" x14ac:dyDescent="0.55000000000000004">
      <c r="B1621"/>
    </row>
    <row r="1622" spans="2:2" x14ac:dyDescent="0.55000000000000004">
      <c r="B1622"/>
    </row>
    <row r="1623" spans="2:2" x14ac:dyDescent="0.55000000000000004">
      <c r="B1623"/>
    </row>
    <row r="1624" spans="2:2" x14ac:dyDescent="0.55000000000000004">
      <c r="B1624"/>
    </row>
    <row r="1625" spans="2:2" x14ac:dyDescent="0.55000000000000004">
      <c r="B1625"/>
    </row>
    <row r="1626" spans="2:2" x14ac:dyDescent="0.55000000000000004">
      <c r="B1626"/>
    </row>
    <row r="1627" spans="2:2" x14ac:dyDescent="0.55000000000000004">
      <c r="B1627"/>
    </row>
    <row r="1628" spans="2:2" x14ac:dyDescent="0.55000000000000004">
      <c r="B1628"/>
    </row>
    <row r="1629" spans="2:2" x14ac:dyDescent="0.55000000000000004">
      <c r="B1629"/>
    </row>
    <row r="1630" spans="2:2" x14ac:dyDescent="0.55000000000000004">
      <c r="B1630"/>
    </row>
    <row r="1631" spans="2:2" x14ac:dyDescent="0.55000000000000004">
      <c r="B1631"/>
    </row>
    <row r="1632" spans="2:2" x14ac:dyDescent="0.55000000000000004">
      <c r="B1632"/>
    </row>
    <row r="1633" spans="2:2" x14ac:dyDescent="0.55000000000000004">
      <c r="B1633"/>
    </row>
    <row r="1634" spans="2:2" x14ac:dyDescent="0.55000000000000004">
      <c r="B1634"/>
    </row>
    <row r="1635" spans="2:2" x14ac:dyDescent="0.55000000000000004">
      <c r="B1635"/>
    </row>
    <row r="1636" spans="2:2" x14ac:dyDescent="0.55000000000000004">
      <c r="B1636"/>
    </row>
    <row r="1637" spans="2:2" x14ac:dyDescent="0.55000000000000004">
      <c r="B1637"/>
    </row>
    <row r="1638" spans="2:2" x14ac:dyDescent="0.55000000000000004">
      <c r="B1638"/>
    </row>
    <row r="1639" spans="2:2" x14ac:dyDescent="0.55000000000000004">
      <c r="B1639"/>
    </row>
    <row r="1640" spans="2:2" x14ac:dyDescent="0.55000000000000004">
      <c r="B1640"/>
    </row>
    <row r="1641" spans="2:2" x14ac:dyDescent="0.55000000000000004">
      <c r="B1641"/>
    </row>
    <row r="1642" spans="2:2" x14ac:dyDescent="0.55000000000000004">
      <c r="B1642"/>
    </row>
    <row r="1643" spans="2:2" x14ac:dyDescent="0.55000000000000004">
      <c r="B1643"/>
    </row>
    <row r="1644" spans="2:2" x14ac:dyDescent="0.55000000000000004">
      <c r="B1644"/>
    </row>
    <row r="1645" spans="2:2" x14ac:dyDescent="0.55000000000000004">
      <c r="B1645"/>
    </row>
    <row r="1646" spans="2:2" x14ac:dyDescent="0.55000000000000004">
      <c r="B1646"/>
    </row>
    <row r="1647" spans="2:2" x14ac:dyDescent="0.55000000000000004">
      <c r="B1647"/>
    </row>
    <row r="1648" spans="2:2" x14ac:dyDescent="0.55000000000000004">
      <c r="B1648"/>
    </row>
    <row r="1649" spans="2:2" x14ac:dyDescent="0.55000000000000004">
      <c r="B1649"/>
    </row>
    <row r="1650" spans="2:2" x14ac:dyDescent="0.55000000000000004">
      <c r="B1650"/>
    </row>
    <row r="1651" spans="2:2" x14ac:dyDescent="0.55000000000000004">
      <c r="B1651"/>
    </row>
    <row r="1652" spans="2:2" x14ac:dyDescent="0.55000000000000004">
      <c r="B1652"/>
    </row>
    <row r="1653" spans="2:2" x14ac:dyDescent="0.55000000000000004">
      <c r="B1653"/>
    </row>
    <row r="1654" spans="2:2" x14ac:dyDescent="0.55000000000000004">
      <c r="B1654"/>
    </row>
    <row r="1655" spans="2:2" x14ac:dyDescent="0.55000000000000004">
      <c r="B1655"/>
    </row>
    <row r="1656" spans="2:2" x14ac:dyDescent="0.55000000000000004">
      <c r="B1656"/>
    </row>
    <row r="1657" spans="2:2" x14ac:dyDescent="0.55000000000000004">
      <c r="B1657"/>
    </row>
    <row r="1658" spans="2:2" x14ac:dyDescent="0.55000000000000004">
      <c r="B1658"/>
    </row>
    <row r="1659" spans="2:2" x14ac:dyDescent="0.55000000000000004">
      <c r="B1659"/>
    </row>
    <row r="1660" spans="2:2" x14ac:dyDescent="0.55000000000000004">
      <c r="B1660"/>
    </row>
    <row r="1661" spans="2:2" x14ac:dyDescent="0.55000000000000004">
      <c r="B1661"/>
    </row>
    <row r="1662" spans="2:2" x14ac:dyDescent="0.55000000000000004">
      <c r="B1662"/>
    </row>
    <row r="1663" spans="2:2" x14ac:dyDescent="0.55000000000000004">
      <c r="B1663"/>
    </row>
    <row r="1664" spans="2:2" x14ac:dyDescent="0.55000000000000004">
      <c r="B1664"/>
    </row>
    <row r="1665" spans="2:2" x14ac:dyDescent="0.55000000000000004">
      <c r="B1665"/>
    </row>
    <row r="1666" spans="2:2" x14ac:dyDescent="0.55000000000000004">
      <c r="B1666"/>
    </row>
    <row r="1667" spans="2:2" x14ac:dyDescent="0.55000000000000004">
      <c r="B1667"/>
    </row>
    <row r="1668" spans="2:2" x14ac:dyDescent="0.55000000000000004">
      <c r="B1668"/>
    </row>
    <row r="1669" spans="2:2" x14ac:dyDescent="0.55000000000000004">
      <c r="B1669"/>
    </row>
    <row r="1670" spans="2:2" x14ac:dyDescent="0.55000000000000004">
      <c r="B1670"/>
    </row>
    <row r="1671" spans="2:2" x14ac:dyDescent="0.55000000000000004">
      <c r="B1671"/>
    </row>
    <row r="1672" spans="2:2" x14ac:dyDescent="0.55000000000000004">
      <c r="B1672"/>
    </row>
    <row r="1673" spans="2:2" x14ac:dyDescent="0.55000000000000004">
      <c r="B1673"/>
    </row>
    <row r="1674" spans="2:2" x14ac:dyDescent="0.55000000000000004">
      <c r="B1674"/>
    </row>
    <row r="1675" spans="2:2" x14ac:dyDescent="0.55000000000000004">
      <c r="B1675"/>
    </row>
    <row r="1676" spans="2:2" x14ac:dyDescent="0.55000000000000004">
      <c r="B1676"/>
    </row>
    <row r="1677" spans="2:2" x14ac:dyDescent="0.55000000000000004">
      <c r="B1677"/>
    </row>
    <row r="1678" spans="2:2" x14ac:dyDescent="0.55000000000000004">
      <c r="B1678"/>
    </row>
    <row r="1679" spans="2:2" x14ac:dyDescent="0.55000000000000004">
      <c r="B1679"/>
    </row>
    <row r="1680" spans="2:2" x14ac:dyDescent="0.55000000000000004">
      <c r="B1680"/>
    </row>
    <row r="1681" spans="2:2" x14ac:dyDescent="0.55000000000000004">
      <c r="B1681"/>
    </row>
    <row r="1682" spans="2:2" x14ac:dyDescent="0.55000000000000004">
      <c r="B1682"/>
    </row>
    <row r="1683" spans="2:2" x14ac:dyDescent="0.55000000000000004">
      <c r="B1683"/>
    </row>
    <row r="1684" spans="2:2" x14ac:dyDescent="0.55000000000000004">
      <c r="B1684"/>
    </row>
    <row r="1685" spans="2:2" x14ac:dyDescent="0.55000000000000004">
      <c r="B1685"/>
    </row>
    <row r="1686" spans="2:2" x14ac:dyDescent="0.55000000000000004">
      <c r="B1686"/>
    </row>
    <row r="1687" spans="2:2" x14ac:dyDescent="0.55000000000000004">
      <c r="B1687"/>
    </row>
    <row r="1688" spans="2:2" x14ac:dyDescent="0.55000000000000004">
      <c r="B1688"/>
    </row>
    <row r="1689" spans="2:2" x14ac:dyDescent="0.55000000000000004">
      <c r="B1689"/>
    </row>
    <row r="1690" spans="2:2" x14ac:dyDescent="0.55000000000000004">
      <c r="B1690"/>
    </row>
    <row r="1691" spans="2:2" x14ac:dyDescent="0.55000000000000004">
      <c r="B1691"/>
    </row>
    <row r="1692" spans="2:2" x14ac:dyDescent="0.55000000000000004">
      <c r="B1692"/>
    </row>
    <row r="1693" spans="2:2" x14ac:dyDescent="0.55000000000000004">
      <c r="B1693"/>
    </row>
    <row r="1694" spans="2:2" x14ac:dyDescent="0.55000000000000004">
      <c r="B1694"/>
    </row>
    <row r="1695" spans="2:2" x14ac:dyDescent="0.55000000000000004">
      <c r="B1695"/>
    </row>
    <row r="1696" spans="2:2" x14ac:dyDescent="0.55000000000000004">
      <c r="B1696"/>
    </row>
    <row r="1697" spans="2:2" x14ac:dyDescent="0.55000000000000004">
      <c r="B1697"/>
    </row>
    <row r="1698" spans="2:2" x14ac:dyDescent="0.55000000000000004">
      <c r="B1698"/>
    </row>
    <row r="1699" spans="2:2" x14ac:dyDescent="0.55000000000000004">
      <c r="B1699"/>
    </row>
    <row r="1700" spans="2:2" x14ac:dyDescent="0.55000000000000004">
      <c r="B1700"/>
    </row>
    <row r="1701" spans="2:2" x14ac:dyDescent="0.55000000000000004">
      <c r="B1701"/>
    </row>
    <row r="1702" spans="2:2" x14ac:dyDescent="0.55000000000000004">
      <c r="B1702"/>
    </row>
    <row r="1703" spans="2:2" x14ac:dyDescent="0.55000000000000004">
      <c r="B1703"/>
    </row>
    <row r="1704" spans="2:2" x14ac:dyDescent="0.55000000000000004">
      <c r="B1704"/>
    </row>
    <row r="1705" spans="2:2" x14ac:dyDescent="0.55000000000000004">
      <c r="B1705"/>
    </row>
    <row r="1706" spans="2:2" x14ac:dyDescent="0.55000000000000004">
      <c r="B1706"/>
    </row>
    <row r="1707" spans="2:2" x14ac:dyDescent="0.55000000000000004">
      <c r="B1707"/>
    </row>
    <row r="1708" spans="2:2" x14ac:dyDescent="0.55000000000000004">
      <c r="B1708"/>
    </row>
    <row r="1709" spans="2:2" x14ac:dyDescent="0.55000000000000004">
      <c r="B1709"/>
    </row>
    <row r="1710" spans="2:2" x14ac:dyDescent="0.55000000000000004">
      <c r="B1710"/>
    </row>
    <row r="1711" spans="2:2" x14ac:dyDescent="0.55000000000000004">
      <c r="B1711"/>
    </row>
    <row r="1712" spans="2:2" x14ac:dyDescent="0.55000000000000004">
      <c r="B1712"/>
    </row>
    <row r="1713" spans="2:2" x14ac:dyDescent="0.55000000000000004">
      <c r="B1713"/>
    </row>
    <row r="1714" spans="2:2" x14ac:dyDescent="0.55000000000000004">
      <c r="B1714"/>
    </row>
    <row r="1715" spans="2:2" x14ac:dyDescent="0.55000000000000004">
      <c r="B1715"/>
    </row>
    <row r="1716" spans="2:2" x14ac:dyDescent="0.55000000000000004">
      <c r="B1716"/>
    </row>
    <row r="1717" spans="2:2" x14ac:dyDescent="0.55000000000000004">
      <c r="B1717"/>
    </row>
    <row r="1718" spans="2:2" x14ac:dyDescent="0.55000000000000004">
      <c r="B1718"/>
    </row>
    <row r="1719" spans="2:2" x14ac:dyDescent="0.55000000000000004">
      <c r="B1719"/>
    </row>
    <row r="1720" spans="2:2" x14ac:dyDescent="0.55000000000000004">
      <c r="B1720"/>
    </row>
    <row r="1721" spans="2:2" x14ac:dyDescent="0.55000000000000004">
      <c r="B1721"/>
    </row>
    <row r="1722" spans="2:2" x14ac:dyDescent="0.55000000000000004">
      <c r="B1722"/>
    </row>
    <row r="1723" spans="2:2" x14ac:dyDescent="0.55000000000000004">
      <c r="B1723"/>
    </row>
    <row r="1724" spans="2:2" x14ac:dyDescent="0.55000000000000004">
      <c r="B1724"/>
    </row>
    <row r="1725" spans="2:2" x14ac:dyDescent="0.55000000000000004">
      <c r="B1725"/>
    </row>
    <row r="1726" spans="2:2" x14ac:dyDescent="0.55000000000000004">
      <c r="B1726"/>
    </row>
    <row r="1727" spans="2:2" x14ac:dyDescent="0.55000000000000004">
      <c r="B1727"/>
    </row>
    <row r="1728" spans="2:2" x14ac:dyDescent="0.55000000000000004">
      <c r="B1728"/>
    </row>
    <row r="1729" spans="2:2" x14ac:dyDescent="0.55000000000000004">
      <c r="B1729"/>
    </row>
    <row r="1730" spans="2:2" x14ac:dyDescent="0.55000000000000004">
      <c r="B1730"/>
    </row>
    <row r="1731" spans="2:2" x14ac:dyDescent="0.55000000000000004">
      <c r="B1731"/>
    </row>
    <row r="1732" spans="2:2" x14ac:dyDescent="0.55000000000000004">
      <c r="B1732"/>
    </row>
    <row r="1733" spans="2:2" x14ac:dyDescent="0.55000000000000004">
      <c r="B1733"/>
    </row>
    <row r="1734" spans="2:2" x14ac:dyDescent="0.55000000000000004">
      <c r="B1734"/>
    </row>
    <row r="1735" spans="2:2" x14ac:dyDescent="0.55000000000000004">
      <c r="B1735"/>
    </row>
    <row r="1736" spans="2:2" x14ac:dyDescent="0.55000000000000004">
      <c r="B1736"/>
    </row>
    <row r="1737" spans="2:2" x14ac:dyDescent="0.55000000000000004">
      <c r="B1737"/>
    </row>
    <row r="1738" spans="2:2" x14ac:dyDescent="0.55000000000000004">
      <c r="B1738"/>
    </row>
    <row r="1739" spans="2:2" x14ac:dyDescent="0.55000000000000004">
      <c r="B1739"/>
    </row>
    <row r="1740" spans="2:2" x14ac:dyDescent="0.55000000000000004">
      <c r="B1740"/>
    </row>
    <row r="1741" spans="2:2" x14ac:dyDescent="0.55000000000000004">
      <c r="B1741"/>
    </row>
    <row r="1742" spans="2:2" x14ac:dyDescent="0.55000000000000004">
      <c r="B1742"/>
    </row>
    <row r="1743" spans="2:2" x14ac:dyDescent="0.55000000000000004">
      <c r="B1743"/>
    </row>
    <row r="1744" spans="2:2" x14ac:dyDescent="0.55000000000000004">
      <c r="B1744"/>
    </row>
    <row r="1745" spans="2:2" x14ac:dyDescent="0.55000000000000004">
      <c r="B1745"/>
    </row>
    <row r="1746" spans="2:2" x14ac:dyDescent="0.55000000000000004">
      <c r="B1746"/>
    </row>
    <row r="1747" spans="2:2" x14ac:dyDescent="0.55000000000000004">
      <c r="B1747"/>
    </row>
    <row r="1748" spans="2:2" x14ac:dyDescent="0.55000000000000004">
      <c r="B1748"/>
    </row>
    <row r="1749" spans="2:2" x14ac:dyDescent="0.55000000000000004">
      <c r="B1749"/>
    </row>
    <row r="1750" spans="2:2" x14ac:dyDescent="0.55000000000000004">
      <c r="B1750"/>
    </row>
    <row r="1751" spans="2:2" x14ac:dyDescent="0.55000000000000004">
      <c r="B1751"/>
    </row>
    <row r="1752" spans="2:2" x14ac:dyDescent="0.55000000000000004">
      <c r="B1752"/>
    </row>
    <row r="1753" spans="2:2" x14ac:dyDescent="0.55000000000000004">
      <c r="B1753"/>
    </row>
    <row r="1754" spans="2:2" x14ac:dyDescent="0.55000000000000004">
      <c r="B1754"/>
    </row>
    <row r="1755" spans="2:2" x14ac:dyDescent="0.55000000000000004">
      <c r="B1755"/>
    </row>
    <row r="1756" spans="2:2" x14ac:dyDescent="0.55000000000000004">
      <c r="B1756"/>
    </row>
    <row r="1757" spans="2:2" x14ac:dyDescent="0.55000000000000004">
      <c r="B1757"/>
    </row>
    <row r="1758" spans="2:2" x14ac:dyDescent="0.55000000000000004">
      <c r="B1758"/>
    </row>
    <row r="1759" spans="2:2" x14ac:dyDescent="0.55000000000000004">
      <c r="B1759"/>
    </row>
    <row r="1760" spans="2:2" x14ac:dyDescent="0.55000000000000004">
      <c r="B1760"/>
    </row>
    <row r="1761" spans="2:2" x14ac:dyDescent="0.55000000000000004">
      <c r="B1761"/>
    </row>
    <row r="1762" spans="2:2" x14ac:dyDescent="0.55000000000000004">
      <c r="B1762"/>
    </row>
    <row r="1763" spans="2:2" x14ac:dyDescent="0.55000000000000004">
      <c r="B1763"/>
    </row>
    <row r="1764" spans="2:2" x14ac:dyDescent="0.55000000000000004">
      <c r="B1764"/>
    </row>
    <row r="1765" spans="2:2" x14ac:dyDescent="0.55000000000000004">
      <c r="B1765"/>
    </row>
    <row r="1766" spans="2:2" x14ac:dyDescent="0.55000000000000004">
      <c r="B1766"/>
    </row>
    <row r="1767" spans="2:2" x14ac:dyDescent="0.55000000000000004">
      <c r="B1767"/>
    </row>
    <row r="1768" spans="2:2" x14ac:dyDescent="0.55000000000000004">
      <c r="B1768"/>
    </row>
    <row r="1769" spans="2:2" x14ac:dyDescent="0.55000000000000004">
      <c r="B1769"/>
    </row>
    <row r="1770" spans="2:2" x14ac:dyDescent="0.55000000000000004">
      <c r="B1770"/>
    </row>
    <row r="1771" spans="2:2" x14ac:dyDescent="0.55000000000000004">
      <c r="B1771"/>
    </row>
    <row r="1772" spans="2:2" x14ac:dyDescent="0.55000000000000004">
      <c r="B1772"/>
    </row>
    <row r="1773" spans="2:2" x14ac:dyDescent="0.55000000000000004">
      <c r="B1773"/>
    </row>
    <row r="1774" spans="2:2" x14ac:dyDescent="0.55000000000000004">
      <c r="B1774"/>
    </row>
    <row r="1775" spans="2:2" x14ac:dyDescent="0.55000000000000004">
      <c r="B1775"/>
    </row>
    <row r="1776" spans="2:2" x14ac:dyDescent="0.55000000000000004">
      <c r="B1776"/>
    </row>
    <row r="1777" spans="2:2" x14ac:dyDescent="0.55000000000000004">
      <c r="B1777"/>
    </row>
    <row r="1778" spans="2:2" x14ac:dyDescent="0.55000000000000004">
      <c r="B1778"/>
    </row>
    <row r="1779" spans="2:2" x14ac:dyDescent="0.55000000000000004">
      <c r="B1779"/>
    </row>
    <row r="1780" spans="2:2" x14ac:dyDescent="0.55000000000000004">
      <c r="B1780"/>
    </row>
    <row r="1781" spans="2:2" x14ac:dyDescent="0.55000000000000004">
      <c r="B1781"/>
    </row>
    <row r="1782" spans="2:2" x14ac:dyDescent="0.55000000000000004">
      <c r="B1782"/>
    </row>
    <row r="1783" spans="2:2" x14ac:dyDescent="0.55000000000000004">
      <c r="B1783"/>
    </row>
    <row r="1784" spans="2:2" x14ac:dyDescent="0.55000000000000004">
      <c r="B1784"/>
    </row>
    <row r="1785" spans="2:2" x14ac:dyDescent="0.55000000000000004">
      <c r="B1785"/>
    </row>
    <row r="1786" spans="2:2" x14ac:dyDescent="0.55000000000000004">
      <c r="B1786"/>
    </row>
    <row r="1787" spans="2:2" x14ac:dyDescent="0.55000000000000004">
      <c r="B1787"/>
    </row>
    <row r="1788" spans="2:2" x14ac:dyDescent="0.55000000000000004">
      <c r="B1788"/>
    </row>
    <row r="1789" spans="2:2" x14ac:dyDescent="0.55000000000000004">
      <c r="B1789"/>
    </row>
    <row r="1790" spans="2:2" x14ac:dyDescent="0.55000000000000004">
      <c r="B1790"/>
    </row>
    <row r="1791" spans="2:2" x14ac:dyDescent="0.55000000000000004">
      <c r="B1791"/>
    </row>
    <row r="1792" spans="2:2" x14ac:dyDescent="0.55000000000000004">
      <c r="B1792"/>
    </row>
    <row r="1793" spans="2:2" x14ac:dyDescent="0.55000000000000004">
      <c r="B1793"/>
    </row>
    <row r="1794" spans="2:2" x14ac:dyDescent="0.55000000000000004">
      <c r="B1794"/>
    </row>
    <row r="1795" spans="2:2" x14ac:dyDescent="0.55000000000000004">
      <c r="B1795"/>
    </row>
    <row r="1796" spans="2:2" x14ac:dyDescent="0.55000000000000004">
      <c r="B1796"/>
    </row>
    <row r="1797" spans="2:2" x14ac:dyDescent="0.55000000000000004">
      <c r="B1797"/>
    </row>
    <row r="1798" spans="2:2" x14ac:dyDescent="0.55000000000000004">
      <c r="B1798"/>
    </row>
    <row r="1799" spans="2:2" x14ac:dyDescent="0.55000000000000004">
      <c r="B1799"/>
    </row>
    <row r="1800" spans="2:2" x14ac:dyDescent="0.55000000000000004">
      <c r="B1800"/>
    </row>
    <row r="1801" spans="2:2" x14ac:dyDescent="0.55000000000000004">
      <c r="B1801"/>
    </row>
    <row r="1802" spans="2:2" x14ac:dyDescent="0.55000000000000004">
      <c r="B1802"/>
    </row>
    <row r="1803" spans="2:2" x14ac:dyDescent="0.55000000000000004">
      <c r="B1803"/>
    </row>
    <row r="1804" spans="2:2" x14ac:dyDescent="0.55000000000000004">
      <c r="B1804"/>
    </row>
    <row r="1805" spans="2:2" x14ac:dyDescent="0.55000000000000004">
      <c r="B1805"/>
    </row>
    <row r="1806" spans="2:2" x14ac:dyDescent="0.55000000000000004">
      <c r="B1806"/>
    </row>
    <row r="1807" spans="2:2" x14ac:dyDescent="0.55000000000000004">
      <c r="B1807"/>
    </row>
    <row r="1808" spans="2:2" x14ac:dyDescent="0.55000000000000004">
      <c r="B1808"/>
    </row>
    <row r="1809" spans="2:2" x14ac:dyDescent="0.55000000000000004">
      <c r="B1809"/>
    </row>
    <row r="1810" spans="2:2" x14ac:dyDescent="0.55000000000000004">
      <c r="B1810"/>
    </row>
    <row r="1811" spans="2:2" x14ac:dyDescent="0.55000000000000004">
      <c r="B1811"/>
    </row>
    <row r="1812" spans="2:2" x14ac:dyDescent="0.55000000000000004">
      <c r="B1812"/>
    </row>
    <row r="1813" spans="2:2" x14ac:dyDescent="0.55000000000000004">
      <c r="B1813"/>
    </row>
    <row r="1814" spans="2:2" x14ac:dyDescent="0.55000000000000004">
      <c r="B1814"/>
    </row>
    <row r="1815" spans="2:2" x14ac:dyDescent="0.55000000000000004">
      <c r="B1815"/>
    </row>
    <row r="1816" spans="2:2" x14ac:dyDescent="0.55000000000000004">
      <c r="B1816"/>
    </row>
    <row r="1817" spans="2:2" x14ac:dyDescent="0.55000000000000004">
      <c r="B1817"/>
    </row>
    <row r="1818" spans="2:2" x14ac:dyDescent="0.55000000000000004">
      <c r="B1818"/>
    </row>
    <row r="1819" spans="2:2" x14ac:dyDescent="0.55000000000000004">
      <c r="B1819"/>
    </row>
    <row r="1820" spans="2:2" x14ac:dyDescent="0.55000000000000004">
      <c r="B1820"/>
    </row>
    <row r="1821" spans="2:2" x14ac:dyDescent="0.55000000000000004">
      <c r="B1821"/>
    </row>
    <row r="1822" spans="2:2" x14ac:dyDescent="0.55000000000000004">
      <c r="B1822"/>
    </row>
    <row r="1823" spans="2:2" x14ac:dyDescent="0.55000000000000004">
      <c r="B1823"/>
    </row>
    <row r="1824" spans="2:2" x14ac:dyDescent="0.55000000000000004">
      <c r="B1824"/>
    </row>
    <row r="1825" spans="2:2" x14ac:dyDescent="0.55000000000000004">
      <c r="B1825"/>
    </row>
    <row r="1826" spans="2:2" x14ac:dyDescent="0.55000000000000004">
      <c r="B1826"/>
    </row>
    <row r="1827" spans="2:2" x14ac:dyDescent="0.55000000000000004">
      <c r="B1827"/>
    </row>
    <row r="1828" spans="2:2" x14ac:dyDescent="0.55000000000000004">
      <c r="B1828"/>
    </row>
    <row r="1829" spans="2:2" x14ac:dyDescent="0.55000000000000004">
      <c r="B1829"/>
    </row>
    <row r="1830" spans="2:2" x14ac:dyDescent="0.55000000000000004">
      <c r="B1830"/>
    </row>
    <row r="1831" spans="2:2" x14ac:dyDescent="0.55000000000000004">
      <c r="B1831"/>
    </row>
    <row r="1832" spans="2:2" x14ac:dyDescent="0.55000000000000004">
      <c r="B1832"/>
    </row>
    <row r="1833" spans="2:2" x14ac:dyDescent="0.55000000000000004">
      <c r="B1833"/>
    </row>
    <row r="1834" spans="2:2" x14ac:dyDescent="0.55000000000000004">
      <c r="B1834"/>
    </row>
    <row r="1835" spans="2:2" x14ac:dyDescent="0.55000000000000004">
      <c r="B1835"/>
    </row>
    <row r="1836" spans="2:2" x14ac:dyDescent="0.55000000000000004">
      <c r="B1836"/>
    </row>
    <row r="1837" spans="2:2" x14ac:dyDescent="0.55000000000000004">
      <c r="B1837"/>
    </row>
    <row r="1838" spans="2:2" x14ac:dyDescent="0.55000000000000004">
      <c r="B1838"/>
    </row>
    <row r="1839" spans="2:2" x14ac:dyDescent="0.55000000000000004">
      <c r="B1839"/>
    </row>
    <row r="1840" spans="2:2" x14ac:dyDescent="0.55000000000000004">
      <c r="B1840"/>
    </row>
    <row r="1841" spans="2:2" x14ac:dyDescent="0.55000000000000004">
      <c r="B1841"/>
    </row>
    <row r="1842" spans="2:2" x14ac:dyDescent="0.55000000000000004">
      <c r="B1842"/>
    </row>
    <row r="1843" spans="2:2" x14ac:dyDescent="0.55000000000000004">
      <c r="B1843"/>
    </row>
    <row r="1844" spans="2:2" x14ac:dyDescent="0.55000000000000004">
      <c r="B1844"/>
    </row>
    <row r="1845" spans="2:2" x14ac:dyDescent="0.55000000000000004">
      <c r="B1845"/>
    </row>
    <row r="1846" spans="2:2" x14ac:dyDescent="0.55000000000000004">
      <c r="B1846"/>
    </row>
    <row r="1847" spans="2:2" x14ac:dyDescent="0.55000000000000004">
      <c r="B1847"/>
    </row>
    <row r="1848" spans="2:2" x14ac:dyDescent="0.55000000000000004">
      <c r="B1848"/>
    </row>
    <row r="1849" spans="2:2" x14ac:dyDescent="0.55000000000000004">
      <c r="B1849"/>
    </row>
    <row r="1850" spans="2:2" x14ac:dyDescent="0.55000000000000004">
      <c r="B1850"/>
    </row>
    <row r="1851" spans="2:2" x14ac:dyDescent="0.55000000000000004">
      <c r="B1851"/>
    </row>
    <row r="1852" spans="2:2" x14ac:dyDescent="0.55000000000000004">
      <c r="B1852"/>
    </row>
    <row r="1853" spans="2:2" x14ac:dyDescent="0.55000000000000004">
      <c r="B1853"/>
    </row>
    <row r="1854" spans="2:2" x14ac:dyDescent="0.55000000000000004">
      <c r="B1854"/>
    </row>
    <row r="1855" spans="2:2" x14ac:dyDescent="0.55000000000000004">
      <c r="B1855"/>
    </row>
    <row r="1856" spans="2:2" x14ac:dyDescent="0.55000000000000004">
      <c r="B1856"/>
    </row>
    <row r="1857" spans="2:2" x14ac:dyDescent="0.55000000000000004">
      <c r="B1857"/>
    </row>
    <row r="1858" spans="2:2" x14ac:dyDescent="0.55000000000000004">
      <c r="B1858"/>
    </row>
    <row r="1859" spans="2:2" x14ac:dyDescent="0.55000000000000004">
      <c r="B1859"/>
    </row>
    <row r="1860" spans="2:2" x14ac:dyDescent="0.55000000000000004">
      <c r="B1860"/>
    </row>
    <row r="1861" spans="2:2" x14ac:dyDescent="0.55000000000000004">
      <c r="B1861"/>
    </row>
    <row r="1862" spans="2:2" x14ac:dyDescent="0.55000000000000004">
      <c r="B1862"/>
    </row>
    <row r="1863" spans="2:2" x14ac:dyDescent="0.55000000000000004">
      <c r="B1863"/>
    </row>
    <row r="1864" spans="2:2" x14ac:dyDescent="0.55000000000000004">
      <c r="B1864"/>
    </row>
    <row r="1865" spans="2:2" x14ac:dyDescent="0.55000000000000004">
      <c r="B1865"/>
    </row>
    <row r="1866" spans="2:2" x14ac:dyDescent="0.55000000000000004">
      <c r="B1866"/>
    </row>
    <row r="1867" spans="2:2" x14ac:dyDescent="0.55000000000000004">
      <c r="B1867"/>
    </row>
    <row r="1868" spans="2:2" x14ac:dyDescent="0.55000000000000004">
      <c r="B1868"/>
    </row>
    <row r="1869" spans="2:2" x14ac:dyDescent="0.55000000000000004">
      <c r="B1869"/>
    </row>
    <row r="1870" spans="2:2" x14ac:dyDescent="0.55000000000000004">
      <c r="B1870"/>
    </row>
    <row r="1871" spans="2:2" x14ac:dyDescent="0.55000000000000004">
      <c r="B1871"/>
    </row>
    <row r="1872" spans="2:2" x14ac:dyDescent="0.55000000000000004">
      <c r="B1872"/>
    </row>
    <row r="1873" spans="2:2" x14ac:dyDescent="0.55000000000000004">
      <c r="B1873"/>
    </row>
    <row r="1874" spans="2:2" x14ac:dyDescent="0.55000000000000004">
      <c r="B1874"/>
    </row>
    <row r="1875" spans="2:2" x14ac:dyDescent="0.55000000000000004">
      <c r="B1875"/>
    </row>
    <row r="1876" spans="2:2" x14ac:dyDescent="0.55000000000000004">
      <c r="B1876"/>
    </row>
    <row r="1877" spans="2:2" x14ac:dyDescent="0.55000000000000004">
      <c r="B1877"/>
    </row>
    <row r="1878" spans="2:2" x14ac:dyDescent="0.55000000000000004">
      <c r="B1878"/>
    </row>
    <row r="1879" spans="2:2" x14ac:dyDescent="0.55000000000000004">
      <c r="B1879"/>
    </row>
    <row r="1880" spans="2:2" x14ac:dyDescent="0.55000000000000004">
      <c r="B1880"/>
    </row>
    <row r="1881" spans="2:2" x14ac:dyDescent="0.55000000000000004">
      <c r="B1881"/>
    </row>
    <row r="1882" spans="2:2" x14ac:dyDescent="0.55000000000000004">
      <c r="B1882"/>
    </row>
    <row r="1883" spans="2:2" x14ac:dyDescent="0.55000000000000004">
      <c r="B1883"/>
    </row>
    <row r="1884" spans="2:2" x14ac:dyDescent="0.55000000000000004">
      <c r="B1884"/>
    </row>
    <row r="1885" spans="2:2" x14ac:dyDescent="0.55000000000000004">
      <c r="B1885"/>
    </row>
    <row r="1886" spans="2:2" x14ac:dyDescent="0.55000000000000004">
      <c r="B1886"/>
    </row>
    <row r="1887" spans="2:2" x14ac:dyDescent="0.55000000000000004">
      <c r="B1887"/>
    </row>
    <row r="1888" spans="2:2" x14ac:dyDescent="0.55000000000000004">
      <c r="B1888"/>
    </row>
    <row r="1889" spans="2:2" x14ac:dyDescent="0.55000000000000004">
      <c r="B1889"/>
    </row>
    <row r="1890" spans="2:2" x14ac:dyDescent="0.55000000000000004">
      <c r="B1890"/>
    </row>
    <row r="1891" spans="2:2" x14ac:dyDescent="0.55000000000000004">
      <c r="B1891"/>
    </row>
    <row r="1892" spans="2:2" x14ac:dyDescent="0.55000000000000004">
      <c r="B1892"/>
    </row>
    <row r="1893" spans="2:2" x14ac:dyDescent="0.55000000000000004">
      <c r="B1893"/>
    </row>
    <row r="1894" spans="2:2" x14ac:dyDescent="0.55000000000000004">
      <c r="B1894"/>
    </row>
    <row r="1895" spans="2:2" x14ac:dyDescent="0.55000000000000004">
      <c r="B1895"/>
    </row>
    <row r="1896" spans="2:2" x14ac:dyDescent="0.55000000000000004">
      <c r="B1896"/>
    </row>
    <row r="1897" spans="2:2" x14ac:dyDescent="0.55000000000000004">
      <c r="B1897"/>
    </row>
    <row r="1898" spans="2:2" x14ac:dyDescent="0.55000000000000004">
      <c r="B1898"/>
    </row>
    <row r="1899" spans="2:2" x14ac:dyDescent="0.55000000000000004">
      <c r="B1899"/>
    </row>
    <row r="1900" spans="2:2" x14ac:dyDescent="0.55000000000000004">
      <c r="B1900"/>
    </row>
    <row r="1901" spans="2:2" x14ac:dyDescent="0.55000000000000004">
      <c r="B1901"/>
    </row>
    <row r="1902" spans="2:2" x14ac:dyDescent="0.55000000000000004">
      <c r="B1902"/>
    </row>
    <row r="1903" spans="2:2" x14ac:dyDescent="0.55000000000000004">
      <c r="B1903"/>
    </row>
    <row r="1904" spans="2:2" x14ac:dyDescent="0.55000000000000004">
      <c r="B1904"/>
    </row>
    <row r="1905" spans="2:2" x14ac:dyDescent="0.55000000000000004">
      <c r="B1905"/>
    </row>
    <row r="1906" spans="2:2" x14ac:dyDescent="0.55000000000000004">
      <c r="B1906"/>
    </row>
    <row r="1907" spans="2:2" x14ac:dyDescent="0.55000000000000004">
      <c r="B1907"/>
    </row>
    <row r="1908" spans="2:2" x14ac:dyDescent="0.55000000000000004">
      <c r="B1908"/>
    </row>
    <row r="1909" spans="2:2" x14ac:dyDescent="0.55000000000000004">
      <c r="B1909"/>
    </row>
    <row r="1910" spans="2:2" x14ac:dyDescent="0.55000000000000004">
      <c r="B1910"/>
    </row>
    <row r="1911" spans="2:2" x14ac:dyDescent="0.55000000000000004">
      <c r="B1911"/>
    </row>
    <row r="1912" spans="2:2" x14ac:dyDescent="0.55000000000000004">
      <c r="B1912"/>
    </row>
    <row r="1913" spans="2:2" x14ac:dyDescent="0.55000000000000004">
      <c r="B1913"/>
    </row>
    <row r="1914" spans="2:2" x14ac:dyDescent="0.55000000000000004">
      <c r="B1914"/>
    </row>
    <row r="1915" spans="2:2" x14ac:dyDescent="0.55000000000000004">
      <c r="B1915"/>
    </row>
    <row r="1916" spans="2:2" x14ac:dyDescent="0.55000000000000004">
      <c r="B1916"/>
    </row>
    <row r="1917" spans="2:2" x14ac:dyDescent="0.55000000000000004">
      <c r="B1917"/>
    </row>
    <row r="1918" spans="2:2" x14ac:dyDescent="0.55000000000000004">
      <c r="B1918"/>
    </row>
    <row r="1919" spans="2:2" x14ac:dyDescent="0.55000000000000004">
      <c r="B1919"/>
    </row>
    <row r="1920" spans="2:2" x14ac:dyDescent="0.55000000000000004">
      <c r="B1920"/>
    </row>
    <row r="1921" spans="2:2" x14ac:dyDescent="0.55000000000000004">
      <c r="B1921"/>
    </row>
    <row r="1922" spans="2:2" x14ac:dyDescent="0.55000000000000004">
      <c r="B1922"/>
    </row>
    <row r="1923" spans="2:2" x14ac:dyDescent="0.55000000000000004">
      <c r="B1923"/>
    </row>
    <row r="1924" spans="2:2" x14ac:dyDescent="0.55000000000000004">
      <c r="B1924"/>
    </row>
    <row r="1925" spans="2:2" x14ac:dyDescent="0.55000000000000004">
      <c r="B1925"/>
    </row>
    <row r="1926" spans="2:2" x14ac:dyDescent="0.55000000000000004">
      <c r="B1926"/>
    </row>
    <row r="1927" spans="2:2" x14ac:dyDescent="0.55000000000000004">
      <c r="B1927"/>
    </row>
    <row r="1928" spans="2:2" x14ac:dyDescent="0.55000000000000004">
      <c r="B1928"/>
    </row>
    <row r="1929" spans="2:2" x14ac:dyDescent="0.55000000000000004">
      <c r="B1929"/>
    </row>
    <row r="1930" spans="2:2" x14ac:dyDescent="0.55000000000000004">
      <c r="B1930"/>
    </row>
    <row r="1931" spans="2:2" x14ac:dyDescent="0.55000000000000004">
      <c r="B1931"/>
    </row>
    <row r="1932" spans="2:2" x14ac:dyDescent="0.55000000000000004">
      <c r="B1932"/>
    </row>
    <row r="1933" spans="2:2" x14ac:dyDescent="0.55000000000000004">
      <c r="B1933"/>
    </row>
    <row r="1934" spans="2:2" x14ac:dyDescent="0.55000000000000004">
      <c r="B1934"/>
    </row>
    <row r="1935" spans="2:2" x14ac:dyDescent="0.55000000000000004">
      <c r="B1935"/>
    </row>
    <row r="1936" spans="2:2" x14ac:dyDescent="0.55000000000000004">
      <c r="B1936"/>
    </row>
    <row r="1937" spans="2:2" x14ac:dyDescent="0.55000000000000004">
      <c r="B1937"/>
    </row>
    <row r="1938" spans="2:2" x14ac:dyDescent="0.55000000000000004">
      <c r="B1938"/>
    </row>
    <row r="1939" spans="2:2" x14ac:dyDescent="0.55000000000000004">
      <c r="B1939"/>
    </row>
    <row r="1940" spans="2:2" x14ac:dyDescent="0.55000000000000004">
      <c r="B1940"/>
    </row>
    <row r="1941" spans="2:2" x14ac:dyDescent="0.55000000000000004">
      <c r="B1941"/>
    </row>
    <row r="1942" spans="2:2" x14ac:dyDescent="0.55000000000000004">
      <c r="B1942"/>
    </row>
    <row r="1943" spans="2:2" x14ac:dyDescent="0.55000000000000004">
      <c r="B1943"/>
    </row>
    <row r="1944" spans="2:2" x14ac:dyDescent="0.55000000000000004">
      <c r="B1944"/>
    </row>
    <row r="1945" spans="2:2" x14ac:dyDescent="0.55000000000000004">
      <c r="B1945"/>
    </row>
    <row r="1946" spans="2:2" x14ac:dyDescent="0.55000000000000004">
      <c r="B1946"/>
    </row>
    <row r="1947" spans="2:2" x14ac:dyDescent="0.55000000000000004">
      <c r="B1947"/>
    </row>
    <row r="1948" spans="2:2" x14ac:dyDescent="0.55000000000000004">
      <c r="B1948"/>
    </row>
    <row r="1949" spans="2:2" x14ac:dyDescent="0.55000000000000004">
      <c r="B1949"/>
    </row>
    <row r="1950" spans="2:2" x14ac:dyDescent="0.55000000000000004">
      <c r="B1950"/>
    </row>
    <row r="1951" spans="2:2" x14ac:dyDescent="0.55000000000000004">
      <c r="B1951"/>
    </row>
    <row r="1952" spans="2:2" x14ac:dyDescent="0.55000000000000004">
      <c r="B1952"/>
    </row>
    <row r="1953" spans="2:2" x14ac:dyDescent="0.55000000000000004">
      <c r="B1953"/>
    </row>
    <row r="1954" spans="2:2" x14ac:dyDescent="0.55000000000000004">
      <c r="B1954"/>
    </row>
    <row r="1955" spans="2:2" x14ac:dyDescent="0.55000000000000004">
      <c r="B1955"/>
    </row>
    <row r="1956" spans="2:2" x14ac:dyDescent="0.55000000000000004">
      <c r="B1956"/>
    </row>
    <row r="1957" spans="2:2" x14ac:dyDescent="0.55000000000000004">
      <c r="B1957"/>
    </row>
    <row r="1958" spans="2:2" x14ac:dyDescent="0.55000000000000004">
      <c r="B1958"/>
    </row>
    <row r="1959" spans="2:2" x14ac:dyDescent="0.55000000000000004">
      <c r="B1959"/>
    </row>
    <row r="1960" spans="2:2" x14ac:dyDescent="0.55000000000000004">
      <c r="B1960"/>
    </row>
    <row r="1961" spans="2:2" x14ac:dyDescent="0.55000000000000004">
      <c r="B1961"/>
    </row>
    <row r="1962" spans="2:2" x14ac:dyDescent="0.55000000000000004">
      <c r="B1962"/>
    </row>
    <row r="1963" spans="2:2" x14ac:dyDescent="0.55000000000000004">
      <c r="B1963"/>
    </row>
    <row r="1964" spans="2:2" x14ac:dyDescent="0.55000000000000004">
      <c r="B1964"/>
    </row>
    <row r="1965" spans="2:2" x14ac:dyDescent="0.55000000000000004">
      <c r="B1965"/>
    </row>
    <row r="1966" spans="2:2" x14ac:dyDescent="0.55000000000000004">
      <c r="B1966"/>
    </row>
    <row r="1967" spans="2:2" x14ac:dyDescent="0.55000000000000004">
      <c r="B1967"/>
    </row>
    <row r="1968" spans="2:2" x14ac:dyDescent="0.55000000000000004">
      <c r="B1968"/>
    </row>
    <row r="1969" spans="2:2" x14ac:dyDescent="0.55000000000000004">
      <c r="B1969"/>
    </row>
    <row r="1970" spans="2:2" x14ac:dyDescent="0.55000000000000004">
      <c r="B1970"/>
    </row>
    <row r="1971" spans="2:2" x14ac:dyDescent="0.55000000000000004">
      <c r="B1971"/>
    </row>
    <row r="1972" spans="2:2" x14ac:dyDescent="0.55000000000000004">
      <c r="B1972"/>
    </row>
    <row r="1973" spans="2:2" x14ac:dyDescent="0.55000000000000004">
      <c r="B1973"/>
    </row>
    <row r="1974" spans="2:2" x14ac:dyDescent="0.55000000000000004">
      <c r="B1974"/>
    </row>
    <row r="1975" spans="2:2" x14ac:dyDescent="0.55000000000000004">
      <c r="B1975"/>
    </row>
    <row r="1976" spans="2:2" x14ac:dyDescent="0.55000000000000004">
      <c r="B1976"/>
    </row>
    <row r="1977" spans="2:2" x14ac:dyDescent="0.55000000000000004">
      <c r="B1977"/>
    </row>
    <row r="1978" spans="2:2" x14ac:dyDescent="0.55000000000000004">
      <c r="B1978"/>
    </row>
    <row r="1979" spans="2:2" x14ac:dyDescent="0.55000000000000004">
      <c r="B1979"/>
    </row>
    <row r="1980" spans="2:2" x14ac:dyDescent="0.55000000000000004">
      <c r="B1980"/>
    </row>
    <row r="1981" spans="2:2" x14ac:dyDescent="0.55000000000000004">
      <c r="B1981"/>
    </row>
    <row r="1982" spans="2:2" x14ac:dyDescent="0.55000000000000004">
      <c r="B1982"/>
    </row>
    <row r="1983" spans="2:2" x14ac:dyDescent="0.55000000000000004">
      <c r="B1983"/>
    </row>
    <row r="1984" spans="2:2" x14ac:dyDescent="0.55000000000000004">
      <c r="B1984"/>
    </row>
    <row r="1985" spans="2:2" x14ac:dyDescent="0.55000000000000004">
      <c r="B1985"/>
    </row>
    <row r="1986" spans="2:2" x14ac:dyDescent="0.55000000000000004">
      <c r="B1986"/>
    </row>
    <row r="1987" spans="2:2" x14ac:dyDescent="0.55000000000000004">
      <c r="B1987"/>
    </row>
    <row r="1988" spans="2:2" x14ac:dyDescent="0.55000000000000004">
      <c r="B1988"/>
    </row>
    <row r="1989" spans="2:2" x14ac:dyDescent="0.55000000000000004">
      <c r="B1989"/>
    </row>
    <row r="1990" spans="2:2" x14ac:dyDescent="0.55000000000000004">
      <c r="B1990"/>
    </row>
    <row r="1991" spans="2:2" x14ac:dyDescent="0.55000000000000004">
      <c r="B1991"/>
    </row>
    <row r="1992" spans="2:2" x14ac:dyDescent="0.55000000000000004">
      <c r="B1992"/>
    </row>
    <row r="1993" spans="2:2" x14ac:dyDescent="0.55000000000000004">
      <c r="B1993"/>
    </row>
    <row r="1994" spans="2:2" x14ac:dyDescent="0.55000000000000004">
      <c r="B1994"/>
    </row>
    <row r="1995" spans="2:2" x14ac:dyDescent="0.55000000000000004">
      <c r="B1995"/>
    </row>
    <row r="1996" spans="2:2" x14ac:dyDescent="0.55000000000000004">
      <c r="B1996"/>
    </row>
    <row r="1997" spans="2:2" x14ac:dyDescent="0.55000000000000004">
      <c r="B1997"/>
    </row>
    <row r="1998" spans="2:2" x14ac:dyDescent="0.55000000000000004">
      <c r="B1998"/>
    </row>
    <row r="1999" spans="2:2" x14ac:dyDescent="0.55000000000000004">
      <c r="B1999"/>
    </row>
    <row r="2000" spans="2:2" x14ac:dyDescent="0.55000000000000004">
      <c r="B2000"/>
    </row>
    <row r="2001" spans="2:2" x14ac:dyDescent="0.55000000000000004">
      <c r="B2001"/>
    </row>
    <row r="2002" spans="2:2" x14ac:dyDescent="0.55000000000000004">
      <c r="B2002"/>
    </row>
    <row r="2003" spans="2:2" x14ac:dyDescent="0.55000000000000004">
      <c r="B2003"/>
    </row>
    <row r="2004" spans="2:2" x14ac:dyDescent="0.55000000000000004">
      <c r="B2004"/>
    </row>
    <row r="2005" spans="2:2" x14ac:dyDescent="0.55000000000000004">
      <c r="B2005"/>
    </row>
    <row r="2006" spans="2:2" x14ac:dyDescent="0.55000000000000004">
      <c r="B2006"/>
    </row>
    <row r="2007" spans="2:2" x14ac:dyDescent="0.55000000000000004">
      <c r="B2007"/>
    </row>
    <row r="2008" spans="2:2" x14ac:dyDescent="0.55000000000000004">
      <c r="B2008"/>
    </row>
    <row r="2009" spans="2:2" x14ac:dyDescent="0.55000000000000004">
      <c r="B2009"/>
    </row>
    <row r="2010" spans="2:2" x14ac:dyDescent="0.55000000000000004">
      <c r="B2010"/>
    </row>
    <row r="2011" spans="2:2" x14ac:dyDescent="0.55000000000000004">
      <c r="B2011"/>
    </row>
    <row r="2012" spans="2:2" x14ac:dyDescent="0.55000000000000004">
      <c r="B2012"/>
    </row>
    <row r="2013" spans="2:2" x14ac:dyDescent="0.55000000000000004">
      <c r="B2013"/>
    </row>
    <row r="2014" spans="2:2" x14ac:dyDescent="0.55000000000000004">
      <c r="B2014"/>
    </row>
    <row r="2015" spans="2:2" x14ac:dyDescent="0.55000000000000004">
      <c r="B2015"/>
    </row>
    <row r="2016" spans="2:2" x14ac:dyDescent="0.55000000000000004">
      <c r="B2016"/>
    </row>
    <row r="2017" spans="2:2" x14ac:dyDescent="0.55000000000000004">
      <c r="B2017"/>
    </row>
    <row r="2018" spans="2:2" x14ac:dyDescent="0.55000000000000004">
      <c r="B2018"/>
    </row>
    <row r="2019" spans="2:2" x14ac:dyDescent="0.55000000000000004">
      <c r="B2019"/>
    </row>
    <row r="2020" spans="2:2" x14ac:dyDescent="0.55000000000000004">
      <c r="B2020"/>
    </row>
    <row r="2021" spans="2:2" x14ac:dyDescent="0.55000000000000004">
      <c r="B2021"/>
    </row>
    <row r="2022" spans="2:2" x14ac:dyDescent="0.55000000000000004">
      <c r="B2022"/>
    </row>
    <row r="2023" spans="2:2" x14ac:dyDescent="0.55000000000000004">
      <c r="B2023"/>
    </row>
    <row r="2024" spans="2:2" x14ac:dyDescent="0.55000000000000004">
      <c r="B2024"/>
    </row>
    <row r="2025" spans="2:2" x14ac:dyDescent="0.55000000000000004">
      <c r="B2025"/>
    </row>
    <row r="2026" spans="2:2" x14ac:dyDescent="0.55000000000000004">
      <c r="B2026"/>
    </row>
    <row r="2027" spans="2:2" x14ac:dyDescent="0.55000000000000004">
      <c r="B2027"/>
    </row>
    <row r="2028" spans="2:2" x14ac:dyDescent="0.55000000000000004">
      <c r="B2028"/>
    </row>
    <row r="2029" spans="2:2" x14ac:dyDescent="0.55000000000000004">
      <c r="B2029"/>
    </row>
    <row r="2030" spans="2:2" x14ac:dyDescent="0.55000000000000004">
      <c r="B2030"/>
    </row>
    <row r="2031" spans="2:2" x14ac:dyDescent="0.55000000000000004">
      <c r="B2031"/>
    </row>
    <row r="2032" spans="2:2" x14ac:dyDescent="0.55000000000000004">
      <c r="B2032"/>
    </row>
    <row r="2033" spans="2:2" x14ac:dyDescent="0.55000000000000004">
      <c r="B2033"/>
    </row>
    <row r="2034" spans="2:2" x14ac:dyDescent="0.55000000000000004">
      <c r="B2034"/>
    </row>
    <row r="2035" spans="2:2" x14ac:dyDescent="0.55000000000000004">
      <c r="B2035"/>
    </row>
    <row r="2036" spans="2:2" x14ac:dyDescent="0.55000000000000004">
      <c r="B2036"/>
    </row>
    <row r="2037" spans="2:2" x14ac:dyDescent="0.55000000000000004">
      <c r="B2037"/>
    </row>
    <row r="2038" spans="2:2" x14ac:dyDescent="0.55000000000000004">
      <c r="B2038"/>
    </row>
    <row r="2039" spans="2:2" x14ac:dyDescent="0.55000000000000004">
      <c r="B2039"/>
    </row>
    <row r="2040" spans="2:2" x14ac:dyDescent="0.55000000000000004">
      <c r="B2040"/>
    </row>
    <row r="2041" spans="2:2" x14ac:dyDescent="0.55000000000000004">
      <c r="B2041"/>
    </row>
    <row r="2042" spans="2:2" x14ac:dyDescent="0.55000000000000004">
      <c r="B2042"/>
    </row>
    <row r="2043" spans="2:2" x14ac:dyDescent="0.55000000000000004">
      <c r="B2043"/>
    </row>
    <row r="2044" spans="2:2" x14ac:dyDescent="0.55000000000000004">
      <c r="B2044"/>
    </row>
    <row r="2045" spans="2:2" x14ac:dyDescent="0.55000000000000004">
      <c r="B2045"/>
    </row>
    <row r="2046" spans="2:2" x14ac:dyDescent="0.55000000000000004">
      <c r="B2046"/>
    </row>
    <row r="2047" spans="2:2" x14ac:dyDescent="0.55000000000000004">
      <c r="B2047"/>
    </row>
    <row r="2048" spans="2:2" x14ac:dyDescent="0.55000000000000004">
      <c r="B2048"/>
    </row>
    <row r="2049" spans="2:2" x14ac:dyDescent="0.55000000000000004">
      <c r="B2049"/>
    </row>
    <row r="2050" spans="2:2" x14ac:dyDescent="0.55000000000000004">
      <c r="B2050"/>
    </row>
    <row r="2051" spans="2:2" x14ac:dyDescent="0.55000000000000004">
      <c r="B2051"/>
    </row>
    <row r="2052" spans="2:2" x14ac:dyDescent="0.55000000000000004">
      <c r="B2052"/>
    </row>
    <row r="2053" spans="2:2" x14ac:dyDescent="0.55000000000000004">
      <c r="B2053"/>
    </row>
    <row r="2054" spans="2:2" x14ac:dyDescent="0.55000000000000004">
      <c r="B2054"/>
    </row>
    <row r="2055" spans="2:2" x14ac:dyDescent="0.55000000000000004">
      <c r="B2055"/>
    </row>
    <row r="2056" spans="2:2" x14ac:dyDescent="0.55000000000000004">
      <c r="B2056"/>
    </row>
    <row r="2057" spans="2:2" x14ac:dyDescent="0.55000000000000004">
      <c r="B2057"/>
    </row>
    <row r="2058" spans="2:2" x14ac:dyDescent="0.55000000000000004">
      <c r="B2058"/>
    </row>
    <row r="2059" spans="2:2" x14ac:dyDescent="0.55000000000000004">
      <c r="B2059"/>
    </row>
    <row r="2060" spans="2:2" x14ac:dyDescent="0.55000000000000004">
      <c r="B2060"/>
    </row>
    <row r="2061" spans="2:2" x14ac:dyDescent="0.55000000000000004">
      <c r="B2061"/>
    </row>
    <row r="2062" spans="2:2" x14ac:dyDescent="0.55000000000000004">
      <c r="B2062"/>
    </row>
    <row r="2063" spans="2:2" x14ac:dyDescent="0.55000000000000004">
      <c r="B2063"/>
    </row>
    <row r="2064" spans="2:2" x14ac:dyDescent="0.55000000000000004">
      <c r="B2064"/>
    </row>
    <row r="2065" spans="2:2" x14ac:dyDescent="0.55000000000000004">
      <c r="B2065"/>
    </row>
    <row r="2066" spans="2:2" x14ac:dyDescent="0.55000000000000004">
      <c r="B2066"/>
    </row>
    <row r="2067" spans="2:2" x14ac:dyDescent="0.55000000000000004">
      <c r="B2067"/>
    </row>
    <row r="2068" spans="2:2" x14ac:dyDescent="0.55000000000000004">
      <c r="B2068"/>
    </row>
    <row r="2069" spans="2:2" x14ac:dyDescent="0.55000000000000004">
      <c r="B2069"/>
    </row>
    <row r="2070" spans="2:2" x14ac:dyDescent="0.55000000000000004">
      <c r="B2070"/>
    </row>
    <row r="2071" spans="2:2" x14ac:dyDescent="0.55000000000000004">
      <c r="B2071"/>
    </row>
    <row r="2072" spans="2:2" x14ac:dyDescent="0.55000000000000004">
      <c r="B2072"/>
    </row>
    <row r="2073" spans="2:2" x14ac:dyDescent="0.55000000000000004">
      <c r="B2073"/>
    </row>
    <row r="2074" spans="2:2" x14ac:dyDescent="0.55000000000000004">
      <c r="B2074"/>
    </row>
    <row r="2075" spans="2:2" x14ac:dyDescent="0.55000000000000004">
      <c r="B2075"/>
    </row>
    <row r="2076" spans="2:2" x14ac:dyDescent="0.55000000000000004">
      <c r="B2076"/>
    </row>
    <row r="2077" spans="2:2" x14ac:dyDescent="0.55000000000000004">
      <c r="B2077"/>
    </row>
    <row r="2078" spans="2:2" x14ac:dyDescent="0.55000000000000004">
      <c r="B2078"/>
    </row>
    <row r="2079" spans="2:2" x14ac:dyDescent="0.55000000000000004">
      <c r="B2079"/>
    </row>
    <row r="2080" spans="2:2" x14ac:dyDescent="0.55000000000000004">
      <c r="B2080"/>
    </row>
    <row r="2081" spans="2:2" x14ac:dyDescent="0.55000000000000004">
      <c r="B2081"/>
    </row>
    <row r="2082" spans="2:2" x14ac:dyDescent="0.55000000000000004">
      <c r="B2082"/>
    </row>
    <row r="2083" spans="2:2" x14ac:dyDescent="0.55000000000000004">
      <c r="B2083"/>
    </row>
    <row r="2084" spans="2:2" x14ac:dyDescent="0.55000000000000004">
      <c r="B2084"/>
    </row>
    <row r="2085" spans="2:2" x14ac:dyDescent="0.55000000000000004">
      <c r="B2085"/>
    </row>
    <row r="2086" spans="2:2" x14ac:dyDescent="0.55000000000000004">
      <c r="B2086"/>
    </row>
    <row r="2087" spans="2:2" x14ac:dyDescent="0.55000000000000004">
      <c r="B2087"/>
    </row>
    <row r="2088" spans="2:2" x14ac:dyDescent="0.55000000000000004">
      <c r="B2088"/>
    </row>
    <row r="2089" spans="2:2" x14ac:dyDescent="0.55000000000000004">
      <c r="B2089"/>
    </row>
    <row r="2090" spans="2:2" x14ac:dyDescent="0.55000000000000004">
      <c r="B2090"/>
    </row>
    <row r="2091" spans="2:2" x14ac:dyDescent="0.55000000000000004">
      <c r="B2091"/>
    </row>
    <row r="2092" spans="2:2" x14ac:dyDescent="0.55000000000000004">
      <c r="B2092"/>
    </row>
    <row r="2093" spans="2:2" x14ac:dyDescent="0.55000000000000004">
      <c r="B2093"/>
    </row>
  </sheetData>
  <sheetProtection formatCells="0" formatColumns="0" formatRows="0" insertColumns="0" insertRows="0" insertHyperlinks="0" deleteColumns="0" deleteRows="0" sort="0" autoFilter="0" pivotTables="0"/>
  <autoFilter ref="B2:H56" xr:uid="{821813DB-0E7E-45D0-8DE1-685C49F97906}"/>
  <sortState xmlns:xlrd2="http://schemas.microsoft.com/office/spreadsheetml/2017/richdata2" ref="B3:H55">
    <sortCondition ref="B3:B55"/>
  </sortState>
  <mergeCells count="7">
    <mergeCell ref="AF2:AH2"/>
    <mergeCell ref="N2:P2"/>
    <mergeCell ref="Q2:S2"/>
    <mergeCell ref="T2:V2"/>
    <mergeCell ref="W2:Y2"/>
    <mergeCell ref="Z2:AB2"/>
    <mergeCell ref="AC2:AE2"/>
  </mergeCells>
  <printOptions headings="1" gridLines="1"/>
  <pageMargins left="0.7" right="0.7" top="0.75" bottom="0.75" header="0.3" footer="0.3"/>
  <pageSetup scale="26"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2000000}">
          <x14:formula1>
            <xm:f>'HIDDEN-CAHIIM Data Inputs'!$A$5:$A$10</xm:f>
          </x14:formula1>
          <xm:sqref>G3:G55 G57:G783</xm:sqref>
        </x14:dataValidation>
        <x14:dataValidation type="list" allowBlank="1" showInputMessage="1" showErrorMessage="1" xr:uid="{00000000-0002-0000-0500-000003000000}">
          <x14:formula1>
            <xm:f>'HIDDEN-CAHIIM Data Inputs'!$D$5:$D$14</xm:f>
          </x14:formula1>
          <xm:sqref>F3:F55 F57:F645</xm:sqref>
        </x14:dataValidation>
        <x14:dataValidation type="list" allowBlank="1" showInputMessage="1" showErrorMessage="1" xr:uid="{00000000-0002-0000-0500-000000000000}">
          <x14:formula1>
            <xm:f>'1 Input Courses'!$A$5:$A$168</xm:f>
          </x14:formula1>
          <xm:sqref>B298:B526</xm:sqref>
        </x14:dataValidation>
        <x14:dataValidation type="list" allowBlank="1" showInputMessage="1" showErrorMessage="1" xr:uid="{00000000-0002-0000-0500-000004000000}">
          <x14:formula1>
            <xm:f>OFFSET('1 Input Courses'!$A$5,0,0,COUNTA('1 Input Courses'!$A:$A)-2,1)</xm:f>
          </x14:formula1>
          <xm:sqref>B3:B56 B57:B297</xm:sqref>
        </x14:dataValidation>
        <x14:dataValidation type="list" allowBlank="1" showInputMessage="1" showErrorMessage="1" xr:uid="{00000000-0002-0000-0500-000001000000}">
          <x14:formula1>
            <xm:f>'HIDDEN-CAHIIM Data Inputs'!$A$20:$A$25</xm:f>
          </x14:formula1>
          <xm:sqref>H3:I783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U181"/>
  <sheetViews>
    <sheetView showGridLines="0" tabSelected="1" zoomScale="75" zoomScaleNormal="75" workbookViewId="0">
      <selection activeCell="I8" sqref="I8"/>
    </sheetView>
  </sheetViews>
  <sheetFormatPr defaultRowHeight="36.950000000000003" customHeight="1" x14ac:dyDescent="0.45"/>
  <cols>
    <col min="1" max="1" width="60.73046875" style="1" customWidth="1"/>
    <col min="2" max="2" width="1.73046875" style="176" customWidth="1"/>
    <col min="3" max="3" width="8.59765625" style="175" customWidth="1"/>
    <col min="4" max="4" width="9.3984375" style="175" customWidth="1"/>
    <col min="5" max="5" width="9.1328125" style="1" customWidth="1"/>
    <col min="6" max="6" width="6.73046875" style="1" customWidth="1"/>
    <col min="7" max="7" width="2.73046875" style="176" customWidth="1"/>
    <col min="8" max="8" width="12.59765625" customWidth="1"/>
    <col min="9" max="9" width="10.73046875" customWidth="1"/>
    <col min="10" max="10" width="10.86328125" customWidth="1"/>
    <col min="11" max="11" width="2.86328125" customWidth="1"/>
    <col min="12" max="12" width="19.86328125" customWidth="1"/>
    <col min="13" max="13" width="35.86328125" bestFit="1" customWidth="1"/>
    <col min="14" max="14" width="67.86328125" bestFit="1" customWidth="1"/>
    <col min="15" max="15" width="16.265625" bestFit="1" customWidth="1"/>
    <col min="16" max="16" width="40.3984375" bestFit="1" customWidth="1"/>
    <col min="17" max="17" width="13.265625" bestFit="1" customWidth="1"/>
  </cols>
  <sheetData>
    <row r="1" spans="1:125" ht="26.1" customHeight="1" thickBot="1" x14ac:dyDescent="0.5">
      <c r="A1" s="266">
        <f>'1 Input Courses'!A2</f>
        <v>0</v>
      </c>
      <c r="B1" s="175"/>
      <c r="G1" s="175"/>
    </row>
    <row r="2" spans="1:125" s="9" customFormat="1" ht="36.4" thickTop="1" x14ac:dyDescent="0.85">
      <c r="A2" s="285" t="s">
        <v>249</v>
      </c>
      <c r="B2" s="261"/>
      <c r="C2" s="288" t="str">
        <f>'HIDDEN-CAHIIM Data Inputs'!A20</f>
        <v>Knows</v>
      </c>
      <c r="D2" s="289" t="str">
        <f>'HIDDEN-CAHIIM Data Inputs'!A21</f>
        <v>Knows How</v>
      </c>
      <c r="E2" s="289" t="str">
        <f>'HIDDEN-CAHIIM Data Inputs'!A22</f>
        <v>Shows How</v>
      </c>
      <c r="F2" s="290" t="str">
        <f>'HIDDEN-CAHIIM Data Inputs'!A23</f>
        <v>Does</v>
      </c>
      <c r="G2" s="261"/>
      <c r="H2" s="286" t="str">
        <f>'HIDDEN-CAHIIM Data Inputs'!E4</f>
        <v>Knowledge</v>
      </c>
      <c r="I2" s="286" t="str">
        <f>'HIDDEN-CAHIIM Data Inputs'!F4</f>
        <v>Skills</v>
      </c>
      <c r="J2" s="287" t="str">
        <f>'HIDDEN-CAHIIM Data Inputs'!G4</f>
        <v>Attitudes</v>
      </c>
    </row>
    <row r="3" spans="1:125" ht="36.950000000000003" customHeight="1" x14ac:dyDescent="0.85">
      <c r="A3" s="281" t="str">
        <f>'HIDDEN-CAHIIM Data Inputs'!D5</f>
        <v>F1-Health</v>
      </c>
      <c r="B3" s="280"/>
      <c r="C3" s="242">
        <f>'HIDDEN-CAHIIM Data Inputs'!I5</f>
        <v>0</v>
      </c>
      <c r="D3" s="242">
        <f>'HIDDEN-CAHIIM Data Inputs'!J5</f>
        <v>0</v>
      </c>
      <c r="E3" s="242">
        <f>'HIDDEN-CAHIIM Data Inputs'!K5</f>
        <v>0</v>
      </c>
      <c r="F3" s="242">
        <f>'HIDDEN-CAHIIM Data Inputs'!L5</f>
        <v>0</v>
      </c>
      <c r="G3" s="243"/>
      <c r="H3" s="242">
        <f>'HIDDEN-CAHIIM Data Inputs'!E5</f>
        <v>0</v>
      </c>
      <c r="I3" s="242">
        <f>'HIDDEN-CAHIIM Data Inputs'!F5</f>
        <v>0</v>
      </c>
      <c r="J3" s="244">
        <f>'HIDDEN-CAHIIM Data Inputs'!G5</f>
        <v>0</v>
      </c>
      <c r="L3" s="173"/>
    </row>
    <row r="4" spans="1:125" ht="36.950000000000003" customHeight="1" x14ac:dyDescent="0.85">
      <c r="A4" s="282" t="str">
        <f>'HIDDEN-CAHIIM Data Inputs'!D6</f>
        <v>F2-Information Science and Technology</v>
      </c>
      <c r="B4" s="280"/>
      <c r="C4" s="242">
        <f>'HIDDEN-CAHIIM Data Inputs'!I6</f>
        <v>0</v>
      </c>
      <c r="D4" s="242">
        <f>'HIDDEN-CAHIIM Data Inputs'!J6</f>
        <v>0</v>
      </c>
      <c r="E4" s="242">
        <f>'HIDDEN-CAHIIM Data Inputs'!K6</f>
        <v>0</v>
      </c>
      <c r="F4" s="242">
        <f>'HIDDEN-CAHIIM Data Inputs'!L6</f>
        <v>0</v>
      </c>
      <c r="G4" s="243"/>
      <c r="H4" s="242">
        <f>'HIDDEN-CAHIIM Data Inputs'!E6</f>
        <v>0</v>
      </c>
      <c r="I4" s="242">
        <f>'HIDDEN-CAHIIM Data Inputs'!F6</f>
        <v>0</v>
      </c>
      <c r="J4" s="244">
        <f>'HIDDEN-CAHIIM Data Inputs'!G6</f>
        <v>0</v>
      </c>
      <c r="L4" s="173"/>
    </row>
    <row r="5" spans="1:125" ht="36.950000000000003" customHeight="1" x14ac:dyDescent="0.85">
      <c r="A5" s="282" t="str">
        <f>'HIDDEN-CAHIIM Data Inputs'!D7</f>
        <v>F3-Social and Behavioral Science</v>
      </c>
      <c r="B5" s="280"/>
      <c r="C5" s="242">
        <f>'HIDDEN-CAHIIM Data Inputs'!I7</f>
        <v>0</v>
      </c>
      <c r="D5" s="242">
        <f>'HIDDEN-CAHIIM Data Inputs'!J7</f>
        <v>0</v>
      </c>
      <c r="E5" s="242">
        <f>'HIDDEN-CAHIIM Data Inputs'!K7</f>
        <v>0</v>
      </c>
      <c r="F5" s="242">
        <f>'HIDDEN-CAHIIM Data Inputs'!L7</f>
        <v>0</v>
      </c>
      <c r="G5" s="243"/>
      <c r="H5" s="242">
        <f>'HIDDEN-CAHIIM Data Inputs'!E7</f>
        <v>0</v>
      </c>
      <c r="I5" s="242">
        <f>'HIDDEN-CAHIIM Data Inputs'!F7</f>
        <v>0</v>
      </c>
      <c r="J5" s="244">
        <f>'HIDDEN-CAHIIM Data Inputs'!G7</f>
        <v>0</v>
      </c>
      <c r="L5" s="173"/>
    </row>
    <row r="6" spans="1:125" ht="36.950000000000003" customHeight="1" x14ac:dyDescent="0.85">
      <c r="A6" s="282" t="str">
        <f>'HIDDEN-CAHIIM Data Inputs'!D8</f>
        <v>F4-Health Information Science and Technology</v>
      </c>
      <c r="B6" s="280"/>
      <c r="C6" s="242">
        <f>'HIDDEN-CAHIIM Data Inputs'!I8</f>
        <v>0</v>
      </c>
      <c r="D6" s="242">
        <f>'HIDDEN-CAHIIM Data Inputs'!J8</f>
        <v>0</v>
      </c>
      <c r="E6" s="242">
        <f>'HIDDEN-CAHIIM Data Inputs'!K8</f>
        <v>0</v>
      </c>
      <c r="F6" s="242">
        <f>'HIDDEN-CAHIIM Data Inputs'!L8</f>
        <v>0</v>
      </c>
      <c r="G6" s="243"/>
      <c r="H6" s="242">
        <f>'HIDDEN-CAHIIM Data Inputs'!E8</f>
        <v>0</v>
      </c>
      <c r="I6" s="242">
        <f>'HIDDEN-CAHIIM Data Inputs'!F8</f>
        <v>0</v>
      </c>
      <c r="J6" s="244">
        <f>'HIDDEN-CAHIIM Data Inputs'!G8</f>
        <v>0</v>
      </c>
      <c r="L6" s="173"/>
    </row>
    <row r="7" spans="1:125" ht="36.950000000000003" customHeight="1" x14ac:dyDescent="0.85">
      <c r="A7" s="282" t="str">
        <f>'HIDDEN-CAHIIM Data Inputs'!D9</f>
        <v>F5-Human Factors and Socio-Technical Systems</v>
      </c>
      <c r="B7" s="280"/>
      <c r="C7" s="242">
        <f>'HIDDEN-CAHIIM Data Inputs'!I9</f>
        <v>0</v>
      </c>
      <c r="D7" s="242">
        <f>'HIDDEN-CAHIIM Data Inputs'!J9</f>
        <v>0</v>
      </c>
      <c r="E7" s="242">
        <f>'HIDDEN-CAHIIM Data Inputs'!K9</f>
        <v>0</v>
      </c>
      <c r="F7" s="242">
        <f>'HIDDEN-CAHIIM Data Inputs'!L9</f>
        <v>0</v>
      </c>
      <c r="G7" s="243"/>
      <c r="H7" s="242">
        <f>'HIDDEN-CAHIIM Data Inputs'!E9</f>
        <v>0</v>
      </c>
      <c r="I7" s="242">
        <f>'HIDDEN-CAHIIM Data Inputs'!F9</f>
        <v>0</v>
      </c>
      <c r="J7" s="244">
        <f>'HIDDEN-CAHIIM Data Inputs'!G9</f>
        <v>0</v>
      </c>
      <c r="L7" s="173"/>
    </row>
    <row r="8" spans="1:125" ht="36.950000000000003" customHeight="1" x14ac:dyDescent="0.85">
      <c r="A8" s="282" t="str">
        <f>'HIDDEN-CAHIIM Data Inputs'!D10</f>
        <v>F6-Social and Behavioral Aspects of Health</v>
      </c>
      <c r="B8" s="280"/>
      <c r="C8" s="242">
        <f>'HIDDEN-CAHIIM Data Inputs'!I10</f>
        <v>0</v>
      </c>
      <c r="D8" s="242">
        <f>'HIDDEN-CAHIIM Data Inputs'!J10</f>
        <v>0</v>
      </c>
      <c r="E8" s="242">
        <f>'HIDDEN-CAHIIM Data Inputs'!K10</f>
        <v>0</v>
      </c>
      <c r="F8" s="242">
        <f>'HIDDEN-CAHIIM Data Inputs'!L10</f>
        <v>0</v>
      </c>
      <c r="G8" s="243"/>
      <c r="H8" s="242">
        <f>'HIDDEN-CAHIIM Data Inputs'!E10</f>
        <v>0</v>
      </c>
      <c r="I8" s="242">
        <f>'HIDDEN-CAHIIM Data Inputs'!F10</f>
        <v>0</v>
      </c>
      <c r="J8" s="244">
        <f>'HIDDEN-CAHIIM Data Inputs'!G10</f>
        <v>0</v>
      </c>
      <c r="L8" s="173"/>
    </row>
    <row r="9" spans="1:125" ht="36.950000000000003" customHeight="1" x14ac:dyDescent="0.85">
      <c r="A9" s="283" t="str">
        <f>'HIDDEN-CAHIIM Data Inputs'!D11</f>
        <v>F7-Social, Behavioral, and Information Science and Technology Applied to Health</v>
      </c>
      <c r="B9" s="280"/>
      <c r="C9" s="242">
        <f>'HIDDEN-CAHIIM Data Inputs'!I11</f>
        <v>0</v>
      </c>
      <c r="D9" s="242">
        <f>'HIDDEN-CAHIIM Data Inputs'!J11</f>
        <v>0</v>
      </c>
      <c r="E9" s="242">
        <f>'HIDDEN-CAHIIM Data Inputs'!K11</f>
        <v>0</v>
      </c>
      <c r="F9" s="242">
        <f>'HIDDEN-CAHIIM Data Inputs'!L11</f>
        <v>0</v>
      </c>
      <c r="G9" s="243"/>
      <c r="H9" s="242">
        <f>'HIDDEN-CAHIIM Data Inputs'!E11</f>
        <v>0</v>
      </c>
      <c r="I9" s="242">
        <f>'HIDDEN-CAHIIM Data Inputs'!F11</f>
        <v>0</v>
      </c>
      <c r="J9" s="244">
        <f>'HIDDEN-CAHIIM Data Inputs'!G11</f>
        <v>0</v>
      </c>
    </row>
    <row r="10" spans="1:125" ht="36.950000000000003" customHeight="1" x14ac:dyDescent="0.85">
      <c r="A10" s="282" t="str">
        <f>'HIDDEN-CAHIIM Data Inputs'!D12</f>
        <v>F8-Professionalism</v>
      </c>
      <c r="B10" s="280"/>
      <c r="C10" s="242">
        <f>'HIDDEN-CAHIIM Data Inputs'!I12</f>
        <v>0</v>
      </c>
      <c r="D10" s="242">
        <f>'HIDDEN-CAHIIM Data Inputs'!J12</f>
        <v>0</v>
      </c>
      <c r="E10" s="242">
        <f>'HIDDEN-CAHIIM Data Inputs'!K12</f>
        <v>0</v>
      </c>
      <c r="F10" s="242">
        <f>'HIDDEN-CAHIIM Data Inputs'!L12</f>
        <v>0</v>
      </c>
      <c r="G10" s="243"/>
      <c r="H10" s="242">
        <f>'HIDDEN-CAHIIM Data Inputs'!E12</f>
        <v>0</v>
      </c>
      <c r="I10" s="242">
        <f>'HIDDEN-CAHIIM Data Inputs'!F12</f>
        <v>0</v>
      </c>
      <c r="J10" s="244">
        <f>'HIDDEN-CAHIIM Data Inputs'!G12</f>
        <v>0</v>
      </c>
    </row>
    <row r="11" spans="1:125" ht="36.950000000000003" customHeight="1" x14ac:dyDescent="0.85">
      <c r="A11" s="282" t="str">
        <f>'HIDDEN-CAHIIM Data Inputs'!D13</f>
        <v>F9-Interprofessional Collaborative Practice (ICP)</v>
      </c>
      <c r="B11" s="280"/>
      <c r="C11" s="242">
        <f>'HIDDEN-CAHIIM Data Inputs'!I13</f>
        <v>0</v>
      </c>
      <c r="D11" s="242">
        <f>'HIDDEN-CAHIIM Data Inputs'!J13</f>
        <v>0</v>
      </c>
      <c r="E11" s="242">
        <f>'HIDDEN-CAHIIM Data Inputs'!K13</f>
        <v>0</v>
      </c>
      <c r="F11" s="242">
        <f>'HIDDEN-CAHIIM Data Inputs'!L13</f>
        <v>0</v>
      </c>
      <c r="G11" s="243"/>
      <c r="H11" s="242">
        <f>'HIDDEN-CAHIIM Data Inputs'!E13</f>
        <v>0</v>
      </c>
      <c r="I11" s="242">
        <f>'HIDDEN-CAHIIM Data Inputs'!F13</f>
        <v>0</v>
      </c>
      <c r="J11" s="244">
        <f>'HIDDEN-CAHIIM Data Inputs'!G13</f>
        <v>0</v>
      </c>
    </row>
    <row r="12" spans="1:125" ht="36.950000000000003" customHeight="1" x14ac:dyDescent="0.85">
      <c r="A12" s="284" t="str">
        <f>'HIDDEN-CAHIIM Data Inputs'!D14</f>
        <v>F10-Leadership</v>
      </c>
      <c r="B12" s="280"/>
      <c r="C12" s="242">
        <f>'HIDDEN-CAHIIM Data Inputs'!I14</f>
        <v>0</v>
      </c>
      <c r="D12" s="242">
        <f>'HIDDEN-CAHIIM Data Inputs'!J14</f>
        <v>0</v>
      </c>
      <c r="E12" s="242">
        <f>'HIDDEN-CAHIIM Data Inputs'!K14</f>
        <v>0</v>
      </c>
      <c r="F12" s="242">
        <f>'HIDDEN-CAHIIM Data Inputs'!L14</f>
        <v>0</v>
      </c>
      <c r="G12" s="243"/>
      <c r="H12" s="242">
        <f>'HIDDEN-CAHIIM Data Inputs'!E14</f>
        <v>0</v>
      </c>
      <c r="I12" s="242">
        <f>'HIDDEN-CAHIIM Data Inputs'!F14</f>
        <v>0</v>
      </c>
      <c r="J12" s="244">
        <f>'HIDDEN-CAHIIM Data Inputs'!G14</f>
        <v>0</v>
      </c>
    </row>
    <row r="13" spans="1:125" s="178" customFormat="1" ht="6.6" customHeight="1" x14ac:dyDescent="0.45">
      <c r="A13" s="177"/>
      <c r="B13" s="176"/>
      <c r="C13" s="176"/>
      <c r="D13" s="176"/>
      <c r="E13" s="177"/>
      <c r="F13" s="177"/>
      <c r="G13" s="176"/>
      <c r="J13" s="185"/>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row>
    <row r="14" spans="1:125" ht="6.6" customHeight="1" x14ac:dyDescent="0.45">
      <c r="B14" s="175"/>
      <c r="G14" s="175"/>
    </row>
    <row r="15" spans="1:125" ht="36.950000000000003" customHeight="1" x14ac:dyDescent="0.85">
      <c r="A15" s="251" t="s">
        <v>252</v>
      </c>
      <c r="B15" s="175"/>
      <c r="C15" s="173">
        <v>6</v>
      </c>
      <c r="D15" s="173">
        <v>5</v>
      </c>
      <c r="E15" s="173">
        <v>4</v>
      </c>
      <c r="F15" s="173">
        <v>3</v>
      </c>
      <c r="G15" s="173">
        <v>2</v>
      </c>
      <c r="H15" s="173">
        <v>1</v>
      </c>
    </row>
    <row r="16" spans="1:125" ht="36.950000000000003" customHeight="1" x14ac:dyDescent="0.55000000000000004">
      <c r="B16" s="175"/>
      <c r="C16" s="184" t="s">
        <v>251</v>
      </c>
      <c r="G16" s="175"/>
      <c r="H16" s="184" t="s">
        <v>250</v>
      </c>
    </row>
    <row r="17" spans="1:8" ht="3.5" customHeight="1" x14ac:dyDescent="0.55000000000000004">
      <c r="B17" s="175"/>
      <c r="C17" s="184"/>
      <c r="G17" s="175"/>
      <c r="H17" s="184"/>
    </row>
    <row r="18" spans="1:8" ht="16.350000000000001" customHeight="1" x14ac:dyDescent="0.45">
      <c r="A18" s="260" t="s">
        <v>306</v>
      </c>
      <c r="B18" s="175"/>
      <c r="C18"/>
      <c r="D18"/>
      <c r="E18"/>
      <c r="F18"/>
      <c r="G18"/>
    </row>
    <row r="19" spans="1:8" ht="36.950000000000003" customHeight="1" x14ac:dyDescent="0.45">
      <c r="B19" s="175"/>
      <c r="G19" s="175"/>
    </row>
    <row r="20" spans="1:8" ht="36.950000000000003" customHeight="1" x14ac:dyDescent="0.45">
      <c r="B20" s="175"/>
      <c r="G20" s="175"/>
    </row>
    <row r="21" spans="1:8" ht="36.950000000000003" customHeight="1" x14ac:dyDescent="0.45">
      <c r="A21"/>
      <c r="B21" s="175"/>
      <c r="G21" s="175"/>
    </row>
    <row r="22" spans="1:8" ht="36.950000000000003" customHeight="1" x14ac:dyDescent="0.45">
      <c r="B22" s="175"/>
      <c r="G22" s="175"/>
    </row>
    <row r="23" spans="1:8" ht="36.950000000000003" customHeight="1" x14ac:dyDescent="0.45">
      <c r="B23" s="175"/>
      <c r="G23" s="175"/>
    </row>
    <row r="24" spans="1:8" ht="36.950000000000003" customHeight="1" x14ac:dyDescent="0.45">
      <c r="B24" s="175"/>
      <c r="G24" s="175"/>
    </row>
    <row r="25" spans="1:8" ht="36.950000000000003" customHeight="1" x14ac:dyDescent="0.45">
      <c r="B25" s="175"/>
      <c r="G25" s="175"/>
    </row>
    <row r="26" spans="1:8" ht="36.950000000000003" customHeight="1" x14ac:dyDescent="0.45">
      <c r="B26" s="175"/>
      <c r="G26" s="175"/>
    </row>
    <row r="27" spans="1:8" ht="36.950000000000003" customHeight="1" x14ac:dyDescent="0.45">
      <c r="B27" s="175"/>
      <c r="G27" s="175"/>
    </row>
    <row r="28" spans="1:8" ht="36.950000000000003" customHeight="1" x14ac:dyDescent="0.45">
      <c r="B28" s="175"/>
      <c r="G28" s="175"/>
    </row>
    <row r="29" spans="1:8" ht="36.950000000000003" customHeight="1" x14ac:dyDescent="0.45">
      <c r="B29" s="175"/>
      <c r="G29" s="175"/>
    </row>
    <row r="30" spans="1:8" ht="36.950000000000003" customHeight="1" x14ac:dyDescent="0.45">
      <c r="B30" s="175"/>
      <c r="G30" s="175"/>
    </row>
    <row r="31" spans="1:8" ht="36.950000000000003" customHeight="1" x14ac:dyDescent="0.45">
      <c r="B31" s="175"/>
      <c r="G31" s="175"/>
    </row>
    <row r="32" spans="1:8" ht="36.950000000000003" customHeight="1" x14ac:dyDescent="0.45">
      <c r="B32" s="175"/>
      <c r="G32" s="175"/>
    </row>
    <row r="33" spans="2:7" ht="36.950000000000003" customHeight="1" x14ac:dyDescent="0.45">
      <c r="B33" s="175"/>
      <c r="G33" s="175"/>
    </row>
    <row r="34" spans="2:7" ht="36.950000000000003" customHeight="1" x14ac:dyDescent="0.45">
      <c r="B34" s="175"/>
      <c r="G34" s="175"/>
    </row>
    <row r="35" spans="2:7" ht="36.950000000000003" customHeight="1" x14ac:dyDescent="0.45">
      <c r="B35" s="175"/>
      <c r="G35" s="175"/>
    </row>
    <row r="36" spans="2:7" ht="36.950000000000003" customHeight="1" x14ac:dyDescent="0.45">
      <c r="B36" s="175"/>
      <c r="G36" s="175"/>
    </row>
    <row r="37" spans="2:7" ht="36.950000000000003" customHeight="1" x14ac:dyDescent="0.45">
      <c r="B37" s="175"/>
      <c r="G37" s="175"/>
    </row>
    <row r="38" spans="2:7" ht="36.950000000000003" customHeight="1" x14ac:dyDescent="0.45">
      <c r="B38" s="175"/>
      <c r="G38" s="175"/>
    </row>
    <row r="39" spans="2:7" ht="36.950000000000003" customHeight="1" x14ac:dyDescent="0.45">
      <c r="B39" s="175"/>
      <c r="G39" s="175"/>
    </row>
    <row r="40" spans="2:7" ht="36.950000000000003" customHeight="1" x14ac:dyDescent="0.45">
      <c r="B40" s="175"/>
      <c r="G40" s="175"/>
    </row>
    <row r="41" spans="2:7" ht="36.950000000000003" customHeight="1" x14ac:dyDescent="0.45">
      <c r="B41" s="175"/>
      <c r="G41" s="175"/>
    </row>
    <row r="42" spans="2:7" ht="36.950000000000003" customHeight="1" x14ac:dyDescent="0.45">
      <c r="B42" s="175"/>
      <c r="G42" s="175"/>
    </row>
    <row r="43" spans="2:7" ht="36.950000000000003" customHeight="1" x14ac:dyDescent="0.45">
      <c r="B43" s="175"/>
      <c r="G43" s="175"/>
    </row>
    <row r="44" spans="2:7" ht="36.950000000000003" customHeight="1" x14ac:dyDescent="0.45">
      <c r="B44" s="175"/>
      <c r="G44" s="175"/>
    </row>
    <row r="45" spans="2:7" ht="36.950000000000003" customHeight="1" x14ac:dyDescent="0.45">
      <c r="B45" s="175"/>
      <c r="G45" s="175"/>
    </row>
    <row r="46" spans="2:7" ht="36.950000000000003" customHeight="1" x14ac:dyDescent="0.45">
      <c r="B46" s="175"/>
      <c r="G46" s="175"/>
    </row>
    <row r="47" spans="2:7" ht="36.950000000000003" customHeight="1" x14ac:dyDescent="0.45">
      <c r="B47" s="175"/>
      <c r="G47" s="175"/>
    </row>
    <row r="48" spans="2:7" ht="36.950000000000003" customHeight="1" x14ac:dyDescent="0.45">
      <c r="B48" s="175"/>
      <c r="G48" s="175"/>
    </row>
    <row r="49" spans="2:7" ht="36.950000000000003" customHeight="1" x14ac:dyDescent="0.45">
      <c r="B49" s="175"/>
      <c r="G49" s="175"/>
    </row>
    <row r="50" spans="2:7" ht="36.950000000000003" customHeight="1" x14ac:dyDescent="0.45">
      <c r="B50" s="175"/>
      <c r="G50" s="175"/>
    </row>
    <row r="51" spans="2:7" ht="36.950000000000003" customHeight="1" x14ac:dyDescent="0.45">
      <c r="B51" s="175"/>
      <c r="G51" s="175"/>
    </row>
    <row r="52" spans="2:7" ht="36.950000000000003" customHeight="1" x14ac:dyDescent="0.45">
      <c r="B52" s="175"/>
      <c r="G52" s="175"/>
    </row>
    <row r="53" spans="2:7" ht="36.950000000000003" customHeight="1" x14ac:dyDescent="0.45">
      <c r="B53" s="175"/>
      <c r="G53" s="175"/>
    </row>
    <row r="54" spans="2:7" ht="36.950000000000003" customHeight="1" x14ac:dyDescent="0.45">
      <c r="B54" s="175"/>
      <c r="G54" s="175"/>
    </row>
    <row r="55" spans="2:7" ht="36.950000000000003" customHeight="1" x14ac:dyDescent="0.45">
      <c r="B55" s="175"/>
      <c r="G55" s="175"/>
    </row>
    <row r="56" spans="2:7" ht="36.950000000000003" customHeight="1" x14ac:dyDescent="0.45">
      <c r="B56" s="175"/>
      <c r="G56" s="175"/>
    </row>
    <row r="57" spans="2:7" ht="36.950000000000003" customHeight="1" x14ac:dyDescent="0.45">
      <c r="B57" s="175"/>
      <c r="G57" s="175"/>
    </row>
    <row r="58" spans="2:7" ht="36.950000000000003" customHeight="1" x14ac:dyDescent="0.45">
      <c r="B58" s="175"/>
      <c r="G58" s="175"/>
    </row>
    <row r="59" spans="2:7" ht="36.950000000000003" customHeight="1" x14ac:dyDescent="0.45">
      <c r="B59" s="175"/>
      <c r="G59" s="175"/>
    </row>
    <row r="60" spans="2:7" ht="36.950000000000003" customHeight="1" x14ac:dyDescent="0.45">
      <c r="B60" s="175"/>
      <c r="G60" s="175"/>
    </row>
    <row r="61" spans="2:7" ht="36.950000000000003" customHeight="1" x14ac:dyDescent="0.45">
      <c r="B61" s="175"/>
      <c r="G61" s="175"/>
    </row>
    <row r="62" spans="2:7" ht="36.950000000000003" customHeight="1" x14ac:dyDescent="0.45">
      <c r="B62" s="175"/>
      <c r="G62" s="175"/>
    </row>
    <row r="63" spans="2:7" ht="36.950000000000003" customHeight="1" x14ac:dyDescent="0.45">
      <c r="B63" s="175"/>
      <c r="G63" s="175"/>
    </row>
    <row r="64" spans="2:7" ht="36.950000000000003" customHeight="1" x14ac:dyDescent="0.45">
      <c r="B64" s="175"/>
      <c r="G64" s="175"/>
    </row>
    <row r="65" spans="2:7" ht="36.950000000000003" customHeight="1" x14ac:dyDescent="0.45">
      <c r="B65" s="175"/>
      <c r="G65" s="175"/>
    </row>
    <row r="66" spans="2:7" ht="36.950000000000003" customHeight="1" x14ac:dyDescent="0.45">
      <c r="B66" s="175"/>
      <c r="G66" s="175"/>
    </row>
    <row r="67" spans="2:7" ht="36.950000000000003" customHeight="1" x14ac:dyDescent="0.45">
      <c r="B67" s="175"/>
      <c r="G67" s="175"/>
    </row>
    <row r="68" spans="2:7" ht="36.950000000000003" customHeight="1" x14ac:dyDescent="0.45">
      <c r="B68" s="175"/>
      <c r="G68" s="175"/>
    </row>
    <row r="69" spans="2:7" ht="36.950000000000003" customHeight="1" x14ac:dyDescent="0.45">
      <c r="B69" s="175"/>
      <c r="G69" s="175"/>
    </row>
    <row r="70" spans="2:7" ht="36.950000000000003" customHeight="1" x14ac:dyDescent="0.45">
      <c r="B70" s="175"/>
      <c r="G70" s="175"/>
    </row>
    <row r="71" spans="2:7" ht="36.950000000000003" customHeight="1" x14ac:dyDescent="0.45">
      <c r="B71" s="175"/>
      <c r="G71" s="175"/>
    </row>
    <row r="72" spans="2:7" ht="36.950000000000003" customHeight="1" x14ac:dyDescent="0.45">
      <c r="B72" s="175"/>
      <c r="G72" s="175"/>
    </row>
    <row r="73" spans="2:7" ht="36.950000000000003" customHeight="1" x14ac:dyDescent="0.45">
      <c r="B73" s="175"/>
      <c r="G73" s="175"/>
    </row>
    <row r="74" spans="2:7" ht="36.950000000000003" customHeight="1" x14ac:dyDescent="0.45">
      <c r="B74" s="175"/>
      <c r="G74" s="175"/>
    </row>
    <row r="75" spans="2:7" ht="36.950000000000003" customHeight="1" x14ac:dyDescent="0.45">
      <c r="B75" s="175"/>
      <c r="G75" s="175"/>
    </row>
    <row r="76" spans="2:7" ht="36.950000000000003" customHeight="1" x14ac:dyDescent="0.45">
      <c r="B76" s="175"/>
      <c r="G76" s="175"/>
    </row>
    <row r="77" spans="2:7" ht="36.950000000000003" customHeight="1" x14ac:dyDescent="0.45">
      <c r="B77" s="175"/>
      <c r="G77" s="175"/>
    </row>
    <row r="78" spans="2:7" ht="36.950000000000003" customHeight="1" x14ac:dyDescent="0.45">
      <c r="B78" s="175"/>
      <c r="G78" s="175"/>
    </row>
    <row r="79" spans="2:7" ht="36.950000000000003" customHeight="1" x14ac:dyDescent="0.45">
      <c r="B79" s="175"/>
      <c r="G79" s="175"/>
    </row>
    <row r="80" spans="2:7" ht="36.950000000000003" customHeight="1" x14ac:dyDescent="0.45">
      <c r="B80" s="175"/>
      <c r="G80" s="175"/>
    </row>
    <row r="81" spans="2:7" ht="36.950000000000003" customHeight="1" x14ac:dyDescent="0.45">
      <c r="B81" s="175"/>
      <c r="G81" s="175"/>
    </row>
    <row r="82" spans="2:7" ht="36.950000000000003" customHeight="1" x14ac:dyDescent="0.45">
      <c r="B82" s="175"/>
      <c r="G82" s="175"/>
    </row>
    <row r="83" spans="2:7" ht="36.950000000000003" customHeight="1" x14ac:dyDescent="0.45">
      <c r="B83" s="175"/>
      <c r="G83" s="175"/>
    </row>
    <row r="84" spans="2:7" ht="36.950000000000003" customHeight="1" x14ac:dyDescent="0.45">
      <c r="B84" s="175"/>
      <c r="G84" s="175"/>
    </row>
    <row r="85" spans="2:7" ht="36.950000000000003" customHeight="1" x14ac:dyDescent="0.45">
      <c r="B85" s="175"/>
      <c r="G85" s="175"/>
    </row>
    <row r="86" spans="2:7" ht="36.950000000000003" customHeight="1" x14ac:dyDescent="0.45">
      <c r="B86" s="175"/>
      <c r="G86" s="175"/>
    </row>
    <row r="87" spans="2:7" ht="36.950000000000003" customHeight="1" x14ac:dyDescent="0.45">
      <c r="B87" s="175"/>
      <c r="G87" s="175"/>
    </row>
    <row r="88" spans="2:7" ht="36.950000000000003" customHeight="1" x14ac:dyDescent="0.45">
      <c r="B88" s="175"/>
      <c r="G88" s="175"/>
    </row>
    <row r="89" spans="2:7" ht="36.950000000000003" customHeight="1" x14ac:dyDescent="0.45">
      <c r="B89" s="175"/>
      <c r="G89" s="175"/>
    </row>
    <row r="90" spans="2:7" ht="36.950000000000003" customHeight="1" x14ac:dyDescent="0.45">
      <c r="B90" s="175"/>
      <c r="G90" s="175"/>
    </row>
    <row r="91" spans="2:7" ht="36.950000000000003" customHeight="1" x14ac:dyDescent="0.45">
      <c r="B91" s="175"/>
      <c r="G91" s="175"/>
    </row>
    <row r="92" spans="2:7" ht="36.950000000000003" customHeight="1" x14ac:dyDescent="0.45">
      <c r="B92" s="175"/>
      <c r="G92" s="175"/>
    </row>
    <row r="93" spans="2:7" ht="36.950000000000003" customHeight="1" x14ac:dyDescent="0.45">
      <c r="B93" s="175"/>
      <c r="G93" s="175"/>
    </row>
    <row r="94" spans="2:7" ht="36.950000000000003" customHeight="1" x14ac:dyDescent="0.45">
      <c r="B94" s="175"/>
      <c r="G94" s="175"/>
    </row>
    <row r="95" spans="2:7" ht="36.950000000000003" customHeight="1" x14ac:dyDescent="0.45">
      <c r="B95" s="175"/>
      <c r="G95" s="175"/>
    </row>
    <row r="96" spans="2:7" ht="36.950000000000003" customHeight="1" x14ac:dyDescent="0.45">
      <c r="B96" s="175"/>
      <c r="G96" s="175"/>
    </row>
    <row r="97" spans="2:7" ht="36.950000000000003" customHeight="1" x14ac:dyDescent="0.45">
      <c r="B97" s="175"/>
      <c r="G97" s="175"/>
    </row>
    <row r="98" spans="2:7" ht="36.950000000000003" customHeight="1" x14ac:dyDescent="0.45">
      <c r="B98" s="175"/>
      <c r="G98" s="175"/>
    </row>
    <row r="99" spans="2:7" ht="36.950000000000003" customHeight="1" x14ac:dyDescent="0.45">
      <c r="B99" s="175"/>
      <c r="G99" s="175"/>
    </row>
    <row r="100" spans="2:7" ht="36.950000000000003" customHeight="1" x14ac:dyDescent="0.45">
      <c r="B100" s="175"/>
      <c r="G100" s="175"/>
    </row>
    <row r="101" spans="2:7" ht="36.950000000000003" customHeight="1" x14ac:dyDescent="0.45">
      <c r="B101" s="175"/>
      <c r="G101" s="175"/>
    </row>
    <row r="102" spans="2:7" ht="36.950000000000003" customHeight="1" x14ac:dyDescent="0.45">
      <c r="B102" s="175"/>
      <c r="G102" s="175"/>
    </row>
    <row r="103" spans="2:7" ht="36.950000000000003" customHeight="1" x14ac:dyDescent="0.45">
      <c r="B103" s="175"/>
      <c r="G103" s="175"/>
    </row>
    <row r="104" spans="2:7" ht="36.950000000000003" customHeight="1" x14ac:dyDescent="0.45">
      <c r="B104" s="175"/>
      <c r="G104" s="175"/>
    </row>
    <row r="105" spans="2:7" ht="36.950000000000003" customHeight="1" x14ac:dyDescent="0.45">
      <c r="B105" s="175"/>
      <c r="G105" s="175"/>
    </row>
    <row r="106" spans="2:7" ht="36.950000000000003" customHeight="1" x14ac:dyDescent="0.45">
      <c r="B106" s="175"/>
      <c r="G106" s="175"/>
    </row>
    <row r="107" spans="2:7" ht="36.950000000000003" customHeight="1" x14ac:dyDescent="0.45">
      <c r="B107" s="175"/>
      <c r="G107" s="175"/>
    </row>
    <row r="108" spans="2:7" ht="36.950000000000003" customHeight="1" x14ac:dyDescent="0.45">
      <c r="B108" s="175"/>
      <c r="G108" s="175"/>
    </row>
    <row r="109" spans="2:7" ht="36.950000000000003" customHeight="1" x14ac:dyDescent="0.45">
      <c r="B109" s="175"/>
      <c r="G109" s="175"/>
    </row>
    <row r="110" spans="2:7" ht="36.950000000000003" customHeight="1" x14ac:dyDescent="0.45">
      <c r="B110" s="175"/>
      <c r="G110" s="175"/>
    </row>
    <row r="111" spans="2:7" ht="36.950000000000003" customHeight="1" x14ac:dyDescent="0.45">
      <c r="B111" s="175"/>
      <c r="G111" s="175"/>
    </row>
    <row r="112" spans="2:7" ht="36.950000000000003" customHeight="1" x14ac:dyDescent="0.45">
      <c r="B112" s="175"/>
      <c r="G112" s="175"/>
    </row>
    <row r="113" spans="2:7" ht="36.950000000000003" customHeight="1" x14ac:dyDescent="0.45">
      <c r="B113" s="175"/>
      <c r="G113" s="175"/>
    </row>
    <row r="114" spans="2:7" ht="36.950000000000003" customHeight="1" x14ac:dyDescent="0.45">
      <c r="B114" s="175"/>
      <c r="G114" s="175"/>
    </row>
    <row r="115" spans="2:7" ht="36.950000000000003" customHeight="1" x14ac:dyDescent="0.45">
      <c r="B115" s="175"/>
      <c r="G115" s="175"/>
    </row>
    <row r="116" spans="2:7" ht="36.950000000000003" customHeight="1" x14ac:dyDescent="0.45">
      <c r="B116" s="175"/>
      <c r="G116" s="175"/>
    </row>
    <row r="117" spans="2:7" ht="36.950000000000003" customHeight="1" x14ac:dyDescent="0.45">
      <c r="B117" s="175"/>
      <c r="G117" s="175"/>
    </row>
    <row r="118" spans="2:7" ht="36.950000000000003" customHeight="1" x14ac:dyDescent="0.45">
      <c r="B118" s="175"/>
      <c r="G118" s="175"/>
    </row>
    <row r="119" spans="2:7" ht="36.950000000000003" customHeight="1" x14ac:dyDescent="0.45">
      <c r="B119" s="175"/>
      <c r="G119" s="175"/>
    </row>
    <row r="120" spans="2:7" ht="36.950000000000003" customHeight="1" x14ac:dyDescent="0.45">
      <c r="B120" s="175"/>
      <c r="G120" s="175"/>
    </row>
    <row r="121" spans="2:7" ht="36.950000000000003" customHeight="1" x14ac:dyDescent="0.45">
      <c r="B121" s="175"/>
      <c r="G121" s="175"/>
    </row>
    <row r="122" spans="2:7" ht="36.950000000000003" customHeight="1" x14ac:dyDescent="0.45">
      <c r="B122" s="175"/>
      <c r="G122" s="175"/>
    </row>
    <row r="123" spans="2:7" ht="36.950000000000003" customHeight="1" x14ac:dyDescent="0.45">
      <c r="B123" s="175"/>
      <c r="G123" s="175"/>
    </row>
    <row r="124" spans="2:7" ht="36.950000000000003" customHeight="1" x14ac:dyDescent="0.45">
      <c r="B124" s="175"/>
      <c r="G124" s="175"/>
    </row>
    <row r="125" spans="2:7" ht="36.950000000000003" customHeight="1" x14ac:dyDescent="0.45">
      <c r="B125" s="175"/>
      <c r="G125" s="175"/>
    </row>
    <row r="126" spans="2:7" ht="36.950000000000003" customHeight="1" x14ac:dyDescent="0.45">
      <c r="B126" s="175"/>
      <c r="G126" s="175"/>
    </row>
    <row r="127" spans="2:7" ht="36.950000000000003" customHeight="1" x14ac:dyDescent="0.45">
      <c r="B127" s="175"/>
      <c r="G127" s="175"/>
    </row>
    <row r="128" spans="2:7" ht="36.950000000000003" customHeight="1" x14ac:dyDescent="0.45">
      <c r="B128" s="175"/>
      <c r="G128" s="175"/>
    </row>
    <row r="129" spans="2:7" ht="36.950000000000003" customHeight="1" x14ac:dyDescent="0.45">
      <c r="B129" s="175"/>
      <c r="G129" s="175"/>
    </row>
    <row r="130" spans="2:7" ht="36.950000000000003" customHeight="1" x14ac:dyDescent="0.45">
      <c r="B130" s="175"/>
      <c r="G130" s="175"/>
    </row>
    <row r="131" spans="2:7" ht="36.950000000000003" customHeight="1" x14ac:dyDescent="0.45">
      <c r="B131" s="175"/>
      <c r="G131" s="175"/>
    </row>
    <row r="132" spans="2:7" ht="36.950000000000003" customHeight="1" x14ac:dyDescent="0.45">
      <c r="B132" s="175"/>
      <c r="G132" s="175"/>
    </row>
    <row r="133" spans="2:7" ht="36.950000000000003" customHeight="1" x14ac:dyDescent="0.45">
      <c r="B133" s="175"/>
      <c r="G133" s="175"/>
    </row>
    <row r="134" spans="2:7" ht="36.950000000000003" customHeight="1" x14ac:dyDescent="0.45">
      <c r="B134" s="175"/>
      <c r="G134" s="175"/>
    </row>
    <row r="135" spans="2:7" ht="36.950000000000003" customHeight="1" x14ac:dyDescent="0.45">
      <c r="B135" s="175"/>
      <c r="G135" s="175"/>
    </row>
    <row r="136" spans="2:7" ht="36.950000000000003" customHeight="1" x14ac:dyDescent="0.45">
      <c r="B136" s="175"/>
      <c r="G136" s="175"/>
    </row>
    <row r="137" spans="2:7" ht="36.950000000000003" customHeight="1" x14ac:dyDescent="0.45">
      <c r="B137" s="175"/>
      <c r="G137" s="175"/>
    </row>
    <row r="138" spans="2:7" ht="36.950000000000003" customHeight="1" x14ac:dyDescent="0.45">
      <c r="B138" s="175"/>
      <c r="G138" s="175"/>
    </row>
    <row r="139" spans="2:7" ht="36.950000000000003" customHeight="1" x14ac:dyDescent="0.45">
      <c r="B139" s="175"/>
      <c r="G139" s="175"/>
    </row>
    <row r="140" spans="2:7" ht="36.950000000000003" customHeight="1" x14ac:dyDescent="0.45">
      <c r="B140" s="175"/>
      <c r="G140" s="175"/>
    </row>
    <row r="141" spans="2:7" ht="36.950000000000003" customHeight="1" x14ac:dyDescent="0.45">
      <c r="B141" s="175"/>
      <c r="G141" s="175"/>
    </row>
    <row r="142" spans="2:7" ht="36.950000000000003" customHeight="1" x14ac:dyDescent="0.45">
      <c r="B142" s="175"/>
      <c r="G142" s="175"/>
    </row>
    <row r="143" spans="2:7" ht="36.950000000000003" customHeight="1" x14ac:dyDescent="0.45">
      <c r="B143" s="175"/>
      <c r="G143" s="175"/>
    </row>
    <row r="144" spans="2:7" ht="36.950000000000003" customHeight="1" x14ac:dyDescent="0.45">
      <c r="B144" s="175"/>
      <c r="G144" s="175"/>
    </row>
    <row r="145" spans="2:7" ht="36.950000000000003" customHeight="1" x14ac:dyDescent="0.45">
      <c r="B145" s="175"/>
      <c r="G145" s="175"/>
    </row>
    <row r="146" spans="2:7" ht="36.950000000000003" customHeight="1" x14ac:dyDescent="0.45">
      <c r="B146" s="175"/>
      <c r="G146" s="175"/>
    </row>
    <row r="147" spans="2:7" ht="36.950000000000003" customHeight="1" x14ac:dyDescent="0.45">
      <c r="B147" s="175"/>
      <c r="G147" s="175"/>
    </row>
    <row r="148" spans="2:7" ht="36.950000000000003" customHeight="1" x14ac:dyDescent="0.45">
      <c r="B148" s="175"/>
      <c r="G148" s="175"/>
    </row>
    <row r="149" spans="2:7" ht="36.950000000000003" customHeight="1" x14ac:dyDescent="0.45">
      <c r="B149" s="175"/>
      <c r="G149" s="175"/>
    </row>
    <row r="150" spans="2:7" ht="36.950000000000003" customHeight="1" x14ac:dyDescent="0.45">
      <c r="B150" s="175"/>
      <c r="G150" s="175"/>
    </row>
    <row r="151" spans="2:7" ht="36.950000000000003" customHeight="1" x14ac:dyDescent="0.45">
      <c r="B151" s="175"/>
      <c r="G151" s="175"/>
    </row>
    <row r="152" spans="2:7" ht="36.950000000000003" customHeight="1" x14ac:dyDescent="0.45">
      <c r="B152" s="175"/>
      <c r="G152" s="175"/>
    </row>
    <row r="153" spans="2:7" ht="36.950000000000003" customHeight="1" x14ac:dyDescent="0.45">
      <c r="B153" s="175"/>
      <c r="G153" s="175"/>
    </row>
    <row r="154" spans="2:7" ht="36.950000000000003" customHeight="1" x14ac:dyDescent="0.45">
      <c r="B154" s="175"/>
      <c r="G154" s="175"/>
    </row>
    <row r="155" spans="2:7" ht="36.950000000000003" customHeight="1" x14ac:dyDescent="0.45">
      <c r="B155" s="175"/>
      <c r="G155" s="175"/>
    </row>
    <row r="156" spans="2:7" ht="36.950000000000003" customHeight="1" x14ac:dyDescent="0.45">
      <c r="B156" s="175"/>
      <c r="G156" s="175"/>
    </row>
    <row r="157" spans="2:7" ht="36.950000000000003" customHeight="1" x14ac:dyDescent="0.45">
      <c r="B157" s="175"/>
      <c r="G157" s="175"/>
    </row>
    <row r="158" spans="2:7" ht="36.950000000000003" customHeight="1" x14ac:dyDescent="0.45">
      <c r="B158" s="175"/>
      <c r="G158" s="175"/>
    </row>
    <row r="159" spans="2:7" ht="36.950000000000003" customHeight="1" x14ac:dyDescent="0.45">
      <c r="B159" s="175"/>
      <c r="G159" s="175"/>
    </row>
    <row r="160" spans="2:7" ht="36.950000000000003" customHeight="1" x14ac:dyDescent="0.45">
      <c r="B160" s="175"/>
      <c r="G160" s="175"/>
    </row>
    <row r="161" spans="2:7" ht="36.950000000000003" customHeight="1" x14ac:dyDescent="0.45">
      <c r="B161" s="175"/>
      <c r="G161" s="175"/>
    </row>
    <row r="162" spans="2:7" ht="36.950000000000003" customHeight="1" x14ac:dyDescent="0.45">
      <c r="B162" s="175"/>
      <c r="G162" s="175"/>
    </row>
    <row r="163" spans="2:7" ht="36.950000000000003" customHeight="1" x14ac:dyDescent="0.45">
      <c r="B163" s="175"/>
      <c r="G163" s="175"/>
    </row>
    <row r="164" spans="2:7" ht="36.950000000000003" customHeight="1" x14ac:dyDescent="0.45">
      <c r="B164" s="175"/>
      <c r="G164" s="175"/>
    </row>
    <row r="165" spans="2:7" ht="36.950000000000003" customHeight="1" x14ac:dyDescent="0.45">
      <c r="B165" s="175"/>
      <c r="G165" s="175"/>
    </row>
    <row r="166" spans="2:7" ht="36.950000000000003" customHeight="1" x14ac:dyDescent="0.45">
      <c r="B166" s="175"/>
      <c r="G166" s="175"/>
    </row>
    <row r="167" spans="2:7" ht="36.950000000000003" customHeight="1" x14ac:dyDescent="0.45">
      <c r="B167" s="175"/>
      <c r="G167" s="175"/>
    </row>
    <row r="168" spans="2:7" ht="36.950000000000003" customHeight="1" x14ac:dyDescent="0.45">
      <c r="B168" s="175"/>
      <c r="G168" s="175"/>
    </row>
    <row r="169" spans="2:7" ht="36.950000000000003" customHeight="1" x14ac:dyDescent="0.45">
      <c r="B169" s="175"/>
      <c r="G169" s="175"/>
    </row>
    <row r="170" spans="2:7" ht="36.950000000000003" customHeight="1" x14ac:dyDescent="0.45">
      <c r="B170" s="175"/>
      <c r="G170" s="175"/>
    </row>
    <row r="171" spans="2:7" ht="36.950000000000003" customHeight="1" x14ac:dyDescent="0.45">
      <c r="B171" s="175"/>
      <c r="G171" s="175"/>
    </row>
    <row r="172" spans="2:7" ht="36.950000000000003" customHeight="1" x14ac:dyDescent="0.45">
      <c r="B172" s="175"/>
      <c r="G172" s="175"/>
    </row>
    <row r="173" spans="2:7" ht="36.950000000000003" customHeight="1" x14ac:dyDescent="0.45">
      <c r="B173" s="175"/>
      <c r="G173" s="175"/>
    </row>
    <row r="174" spans="2:7" ht="36.950000000000003" customHeight="1" x14ac:dyDescent="0.45">
      <c r="B174" s="175"/>
      <c r="G174" s="175"/>
    </row>
    <row r="175" spans="2:7" ht="36.950000000000003" customHeight="1" x14ac:dyDescent="0.45">
      <c r="B175" s="175"/>
      <c r="G175" s="175"/>
    </row>
    <row r="176" spans="2:7" ht="36.950000000000003" customHeight="1" x14ac:dyDescent="0.45">
      <c r="B176" s="175"/>
      <c r="G176" s="175"/>
    </row>
    <row r="177" spans="2:7" ht="36.950000000000003" customHeight="1" x14ac:dyDescent="0.45">
      <c r="B177" s="175"/>
      <c r="G177" s="175"/>
    </row>
    <row r="178" spans="2:7" ht="36.950000000000003" customHeight="1" x14ac:dyDescent="0.45">
      <c r="B178" s="175"/>
      <c r="G178" s="175"/>
    </row>
    <row r="179" spans="2:7" ht="36.950000000000003" customHeight="1" x14ac:dyDescent="0.45">
      <c r="B179" s="175"/>
      <c r="G179" s="175"/>
    </row>
    <row r="180" spans="2:7" ht="36.950000000000003" customHeight="1" x14ac:dyDescent="0.45">
      <c r="B180" s="175"/>
      <c r="G180" s="175"/>
    </row>
    <row r="181" spans="2:7" ht="36.950000000000003" customHeight="1" x14ac:dyDescent="0.45">
      <c r="B181" s="175"/>
      <c r="G181" s="175"/>
    </row>
  </sheetData>
  <sheetProtection algorithmName="SHA-512" hashValue="oe8NULWG1x2yEyFfANA3jR+wFfjStiqQPgb3K14G2ZwxW84gcI7ftiA7QcHUsvVCFyodnRdAoOC747qbpgh/gg==" saltValue="zzWI7T3O+na30UPGXynaHg==" spinCount="100000" sheet="1" objects="1" scenarios="1"/>
  <conditionalFormatting sqref="A2:A12">
    <cfRule type="expression" dxfId="1" priority="2">
      <formula>" =MOD(ROW(),2)=1, "</formula>
    </cfRule>
  </conditionalFormatting>
  <conditionalFormatting sqref="C3:F12">
    <cfRule type="colorScale" priority="5">
      <colorScale>
        <cfvo type="min"/>
        <cfvo type="percentile" val="50"/>
        <cfvo type="max"/>
        <color theme="4" tint="0.59999389629810485"/>
        <color theme="4"/>
        <color theme="4" tint="-0.499984740745262"/>
      </colorScale>
    </cfRule>
  </conditionalFormatting>
  <conditionalFormatting sqref="C15:H15">
    <cfRule type="colorScale" priority="1">
      <colorScale>
        <cfvo type="min"/>
        <cfvo type="percentile" val="50"/>
        <cfvo type="max"/>
        <color theme="4" tint="0.59999389629810485"/>
        <color theme="4"/>
        <color theme="4" tint="-0.499984740745262"/>
      </colorScale>
    </cfRule>
  </conditionalFormatting>
  <conditionalFormatting sqref="H3:J12">
    <cfRule type="colorScale" priority="8">
      <colorScale>
        <cfvo type="min"/>
        <cfvo type="percentile" val="50"/>
        <cfvo type="max"/>
        <color theme="4" tint="0.59999389629810485"/>
        <color theme="4"/>
        <color theme="4" tint="-0.499984740745262"/>
      </colorScale>
    </cfRule>
  </conditionalFormatting>
  <conditionalFormatting sqref="L3:L8">
    <cfRule type="colorScale" priority="7">
      <colorScale>
        <cfvo type="min"/>
        <cfvo type="percentile" val="50"/>
        <cfvo type="max"/>
        <color theme="4" tint="0.59999389629810485"/>
        <color theme="4"/>
        <color theme="4" tint="-0.499984740745262"/>
      </colorScale>
    </cfRule>
  </conditionalFormatting>
  <pageMargins left="0.2" right="0.2" top="0.5" bottom="0.2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vt:i4>
      </vt:variant>
    </vt:vector>
  </HeadingPairs>
  <TitlesOfParts>
    <vt:vector size="27" baseType="lpstr">
      <vt:lpstr>Start here </vt:lpstr>
      <vt:lpstr>Blooms Matrix</vt:lpstr>
      <vt:lpstr>Heat Map-blooms</vt:lpstr>
      <vt:lpstr>General INSTRUCTIONS</vt:lpstr>
      <vt:lpstr>KSA Sheet </vt:lpstr>
      <vt:lpstr>Assessments Miller ranking </vt:lpstr>
      <vt:lpstr>1 Input Courses</vt:lpstr>
      <vt:lpstr>2 Knowledge Domain Matrix</vt:lpstr>
      <vt:lpstr>3 Concentration Heat Map</vt:lpstr>
      <vt:lpstr>Sheet1</vt:lpstr>
      <vt:lpstr>F1 </vt:lpstr>
      <vt:lpstr>F2</vt:lpstr>
      <vt:lpstr>F3</vt:lpstr>
      <vt:lpstr>F 4</vt:lpstr>
      <vt:lpstr>F 5</vt:lpstr>
      <vt:lpstr>F6</vt:lpstr>
      <vt:lpstr>F 7</vt:lpstr>
      <vt:lpstr>F 8</vt:lpstr>
      <vt:lpstr>F 9</vt:lpstr>
      <vt:lpstr>F 10</vt:lpstr>
      <vt:lpstr>Miller's Matrix</vt:lpstr>
      <vt:lpstr>Miller's Heat Map</vt:lpstr>
      <vt:lpstr>HIDDEN-CAHIIM Data Inputs</vt:lpstr>
      <vt:lpstr>'1 Input Courses'!CourseList</vt:lpstr>
      <vt:lpstr>Miller</vt:lpstr>
      <vt:lpstr>'3 Concentration Heat Map'!Print_Area</vt:lpstr>
      <vt:lpstr>'KSA Sheet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CAHIIM (Sue Boren, Sue Feldman, Linde Tesch)</dc:creator>
  <cp:lastModifiedBy>Linde</cp:lastModifiedBy>
  <cp:lastPrinted>2021-07-29T13:52:17Z</cp:lastPrinted>
  <dcterms:created xsi:type="dcterms:W3CDTF">2017-02-03T01:02:56Z</dcterms:created>
  <dcterms:modified xsi:type="dcterms:W3CDTF">2023-08-15T19:35:08Z</dcterms:modified>
</cp:coreProperties>
</file>