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indeTesch\Desktop\BHI\"/>
    </mc:Choice>
  </mc:AlternateContent>
  <xr:revisionPtr revIDLastSave="0" documentId="13_ncr:1_{5AB6E9F5-FA86-4430-97F0-E91B3C9AF85D}" xr6:coauthVersionLast="47" xr6:coauthVersionMax="47" xr10:uidLastSave="{00000000-0000-0000-0000-000000000000}"/>
  <workbookProtection workbookAlgorithmName="SHA-512" workbookHashValue="XG9td8aFR8z9k/Hox2bLpLeoNggTsAQMxGfLDJeFoURfHXQlHvF8A7xWlADBw+IrE65bDxrt8FZc9Ep2hCl5BA==" workbookSaltValue="ZDjU+sAJAD80KNhTjkae5Q==" workbookSpinCount="100000" lockStructure="1"/>
  <bookViews>
    <workbookView xWindow="960" yWindow="830" windowWidth="18240" windowHeight="10570" firstSheet="3" activeTab="3" xr2:uid="{00000000-000D-0000-FFFF-FFFF00000000}"/>
  </bookViews>
  <sheets>
    <sheet name="Start here " sheetId="8" state="hidden" r:id="rId1"/>
    <sheet name="Blooms Matrix" sheetId="6" state="hidden" r:id="rId2"/>
    <sheet name="Heat Map-blooms" sheetId="5" state="hidden" r:id="rId3"/>
    <sheet name=" Domain Description " sheetId="44" r:id="rId4"/>
    <sheet name="Assessments Miller ranking " sheetId="45" r:id="rId5"/>
    <sheet name="Input Courses" sheetId="10" r:id="rId6"/>
    <sheet name="Knowledge Domain Matrix" sheetId="1" r:id="rId7"/>
    <sheet name=" Concentration Heat Map" sheetId="37" r:id="rId8"/>
    <sheet name="HIDDEN-CAHIIM Data Inputs 2" sheetId="43" state="hidden" r:id="rId9"/>
    <sheet name="Sheet1" sheetId="40" state="hidden" r:id="rId10"/>
    <sheet name="F1 " sheetId="27" state="hidden" r:id="rId11"/>
    <sheet name="F2" sheetId="28" state="hidden" r:id="rId12"/>
    <sheet name="F3" sheetId="29" state="hidden" r:id="rId13"/>
    <sheet name="F 4" sheetId="30" state="hidden" r:id="rId14"/>
    <sheet name="F 5" sheetId="31" state="hidden" r:id="rId15"/>
    <sheet name="F6" sheetId="32" state="hidden" r:id="rId16"/>
    <sheet name="F 7" sheetId="33" state="hidden" r:id="rId17"/>
    <sheet name="F 8" sheetId="34" state="hidden" r:id="rId18"/>
    <sheet name="F 9" sheetId="35" state="hidden" r:id="rId19"/>
    <sheet name="F 10" sheetId="36" state="hidden" r:id="rId20"/>
    <sheet name="Miller's Matrix" sheetId="9" state="hidden" r:id="rId21"/>
    <sheet name="Miller's Heat Map" sheetId="11" state="hidden" r:id="rId22"/>
    <sheet name="HIDDEN-CAHIIM Data Inputs" sheetId="4" state="hidden" r:id="rId23"/>
    <sheet name=" Concentration Heat Map 2" sheetId="42" state="hidden" r:id="rId24"/>
  </sheets>
  <externalReferences>
    <externalReference r:id="rId25"/>
  </externalReferences>
  <definedNames>
    <definedName name="_xlnm._FilterDatabase" localSheetId="1" hidden="1">'Blooms Matrix'!$A$11:$H$46</definedName>
    <definedName name="_xlnm._FilterDatabase" localSheetId="6" hidden="1">'Knowledge Domain Matrix'!$B$2:$H$230</definedName>
    <definedName name="_xlnm._FilterDatabase" localSheetId="0" hidden="1">'Start here '!$B$27:$H$109</definedName>
    <definedName name="CourseList" localSheetId="5">'Input Courses'!$A$4:$A$51</definedName>
    <definedName name="Miller" localSheetId="3">'[1]HIDDEN-CAHIIM Data Inputs'!$A$20:$A$23</definedName>
    <definedName name="Miller" localSheetId="8">'HIDDEN-CAHIIM Data Inputs 2'!$A$20:$A$23</definedName>
    <definedName name="Miller">'HIDDEN-CAHIIM Data Inputs'!$A$20:$A$23</definedName>
    <definedName name="_xlnm.Print_Titles" localSheetId="3">' Domain Description '!$6:$6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9" i="1" l="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00" i="1" l="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G5" i="43"/>
  <c r="M5" i="43"/>
  <c r="L5" i="43"/>
  <c r="K5" i="43"/>
  <c r="H7" i="43"/>
  <c r="J5" i="4"/>
  <c r="I5" i="4"/>
  <c r="L4" i="42" s="1"/>
  <c r="C2" i="42"/>
  <c r="J5" i="43"/>
  <c r="D2" i="42" s="1"/>
  <c r="H5" i="43"/>
  <c r="M266" i="43"/>
  <c r="M265" i="43"/>
  <c r="M264" i="43"/>
  <c r="M263" i="43"/>
  <c r="M262" i="43"/>
  <c r="M261" i="43"/>
  <c r="M260" i="43"/>
  <c r="M259" i="43"/>
  <c r="M14" i="43"/>
  <c r="L14" i="43"/>
  <c r="K14" i="43"/>
  <c r="J14" i="43"/>
  <c r="F14" i="43"/>
  <c r="M13" i="43"/>
  <c r="L13" i="43"/>
  <c r="K13" i="43"/>
  <c r="J13" i="43"/>
  <c r="M12" i="43"/>
  <c r="L12" i="43"/>
  <c r="K12" i="43"/>
  <c r="J12" i="43"/>
  <c r="M11" i="43"/>
  <c r="L11" i="43"/>
  <c r="K11" i="43"/>
  <c r="J11" i="43"/>
  <c r="F11" i="43"/>
  <c r="M10" i="43"/>
  <c r="L10" i="43"/>
  <c r="K10" i="43"/>
  <c r="J10" i="43"/>
  <c r="F10" i="43"/>
  <c r="M9" i="43"/>
  <c r="L9" i="43"/>
  <c r="K9" i="43"/>
  <c r="J9" i="43"/>
  <c r="M8" i="43"/>
  <c r="L8" i="43"/>
  <c r="K8" i="43"/>
  <c r="J8" i="43"/>
  <c r="M7" i="43"/>
  <c r="L7" i="43"/>
  <c r="K7" i="43"/>
  <c r="J7" i="43"/>
  <c r="M6" i="43"/>
  <c r="L6" i="43"/>
  <c r="K6" i="43"/>
  <c r="J6" i="43"/>
  <c r="M4" i="43"/>
  <c r="L4" i="43"/>
  <c r="K4" i="43"/>
  <c r="J4" i="43"/>
  <c r="A11" i="42"/>
  <c r="A10" i="42"/>
  <c r="A9" i="42"/>
  <c r="A8" i="42"/>
  <c r="A7" i="42"/>
  <c r="A6" i="42"/>
  <c r="A5" i="42"/>
  <c r="A4" i="42"/>
  <c r="A3" i="42"/>
  <c r="A2" i="42"/>
  <c r="J1" i="42"/>
  <c r="I1" i="42"/>
  <c r="H1" i="42"/>
  <c r="F1" i="42"/>
  <c r="E1" i="42"/>
  <c r="D1" i="42"/>
  <c r="C1" i="42"/>
  <c r="F12" i="43"/>
  <c r="F6" i="43"/>
  <c r="F13" i="43"/>
  <c r="H12" i="43"/>
  <c r="J403" i="1"/>
  <c r="F7" i="43" l="1"/>
  <c r="H10" i="43"/>
  <c r="G9" i="43"/>
  <c r="F9" i="43"/>
  <c r="H9" i="43"/>
  <c r="G6" i="43"/>
  <c r="H6" i="43"/>
  <c r="F8" i="43"/>
  <c r="G14" i="43"/>
  <c r="G11" i="43"/>
  <c r="H14" i="43"/>
  <c r="E5" i="4"/>
  <c r="H2" i="42" s="1"/>
  <c r="G7" i="43"/>
  <c r="G13" i="43"/>
  <c r="H13" i="43"/>
  <c r="G8" i="43"/>
  <c r="G12" i="43"/>
  <c r="H8" i="43"/>
  <c r="F5" i="43"/>
  <c r="G10" i="43"/>
  <c r="H11" i="43"/>
  <c r="A2" i="37" l="1"/>
  <c r="I1" i="37"/>
  <c r="C1" i="37"/>
  <c r="D1" i="37"/>
  <c r="J601" i="1"/>
  <c r="J600" i="1"/>
  <c r="J599" i="1"/>
  <c r="J598" i="1"/>
  <c r="L6" i="4" l="1"/>
  <c r="L7" i="4"/>
  <c r="L8" i="4"/>
  <c r="L9" i="4"/>
  <c r="L10" i="4"/>
  <c r="L11" i="4"/>
  <c r="L12" i="4"/>
  <c r="L13" i="4"/>
  <c r="L14" i="4"/>
  <c r="L5" i="4"/>
  <c r="K6" i="4"/>
  <c r="K7" i="4"/>
  <c r="K8" i="4"/>
  <c r="K9" i="4"/>
  <c r="K10" i="4"/>
  <c r="K11" i="4"/>
  <c r="K12" i="4"/>
  <c r="K13" i="4"/>
  <c r="K14" i="4"/>
  <c r="K5" i="4"/>
  <c r="J6" i="4"/>
  <c r="J7" i="4"/>
  <c r="J8" i="4"/>
  <c r="J9" i="4"/>
  <c r="J10" i="4"/>
  <c r="J11" i="4"/>
  <c r="J12" i="4"/>
  <c r="J13" i="4"/>
  <c r="J14" i="4"/>
  <c r="I6" i="4"/>
  <c r="I7" i="4"/>
  <c r="I8" i="4"/>
  <c r="I9" i="4"/>
  <c r="I10" i="4"/>
  <c r="I11" i="4"/>
  <c r="I12" i="4"/>
  <c r="I13" i="4"/>
  <c r="I14" i="4"/>
  <c r="L4" i="4"/>
  <c r="K4" i="4"/>
  <c r="J4" i="4"/>
  <c r="I4" i="4"/>
  <c r="F1" i="37"/>
  <c r="E1" i="37"/>
  <c r="J1" i="37"/>
  <c r="H1" i="37"/>
  <c r="A3" i="37"/>
  <c r="A4" i="37"/>
  <c r="A5" i="37"/>
  <c r="A6" i="37"/>
  <c r="A7" i="37"/>
  <c r="A8" i="37"/>
  <c r="A9" i="37"/>
  <c r="A10" i="37"/>
  <c r="A11" i="37"/>
  <c r="C4" i="37" l="1"/>
  <c r="C4" i="42"/>
  <c r="E2" i="37"/>
  <c r="E2" i="42"/>
  <c r="F10" i="37"/>
  <c r="F10" i="42"/>
  <c r="C11" i="37"/>
  <c r="C11" i="42"/>
  <c r="C7" i="37"/>
  <c r="C7" i="42"/>
  <c r="C3" i="37"/>
  <c r="C3" i="42"/>
  <c r="D9" i="37"/>
  <c r="D9" i="42"/>
  <c r="D5" i="37"/>
  <c r="D5" i="42"/>
  <c r="E11" i="37"/>
  <c r="E11" i="42"/>
  <c r="E7" i="37"/>
  <c r="E7" i="42"/>
  <c r="E3" i="37"/>
  <c r="E3" i="42"/>
  <c r="F9" i="37"/>
  <c r="F9" i="42"/>
  <c r="F5" i="37"/>
  <c r="F5" i="42"/>
  <c r="C2" i="37"/>
  <c r="D10" i="37"/>
  <c r="D10" i="42"/>
  <c r="E8" i="37"/>
  <c r="E8" i="42"/>
  <c r="F6" i="37"/>
  <c r="F6" i="42"/>
  <c r="C10" i="37"/>
  <c r="C10" i="42"/>
  <c r="C6" i="37"/>
  <c r="C6" i="42"/>
  <c r="D2" i="37"/>
  <c r="D8" i="37"/>
  <c r="D8" i="42"/>
  <c r="D4" i="37"/>
  <c r="D4" i="42"/>
  <c r="E10" i="37"/>
  <c r="E10" i="42"/>
  <c r="E6" i="37"/>
  <c r="E6" i="42"/>
  <c r="F2" i="37"/>
  <c r="F2" i="42"/>
  <c r="F8" i="37"/>
  <c r="F8" i="42"/>
  <c r="F4" i="37"/>
  <c r="F4" i="42"/>
  <c r="C8" i="37"/>
  <c r="C8" i="42"/>
  <c r="D6" i="37"/>
  <c r="D6" i="42"/>
  <c r="E4" i="37"/>
  <c r="E4" i="42"/>
  <c r="C9" i="37"/>
  <c r="C9" i="42"/>
  <c r="C5" i="37"/>
  <c r="C5" i="42"/>
  <c r="D11" i="37"/>
  <c r="D11" i="42"/>
  <c r="D7" i="37"/>
  <c r="D7" i="42"/>
  <c r="D3" i="37"/>
  <c r="D3" i="42"/>
  <c r="E9" i="37"/>
  <c r="E9" i="42"/>
  <c r="E5" i="37"/>
  <c r="E5" i="42"/>
  <c r="F11" i="37"/>
  <c r="F11" i="42"/>
  <c r="F7" i="37"/>
  <c r="F7" i="42"/>
  <c r="F3" i="37"/>
  <c r="F3" i="42"/>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G50" i="35"/>
  <c r="G51" i="35"/>
  <c r="G52" i="35"/>
  <c r="G53" i="35"/>
  <c r="G54" i="35"/>
  <c r="G55" i="35"/>
  <c r="G56" i="35"/>
  <c r="G57" i="35"/>
  <c r="G58" i="35"/>
  <c r="G59" i="35"/>
  <c r="G60" i="35"/>
  <c r="G61" i="35"/>
  <c r="G62" i="35"/>
  <c r="G63" i="35"/>
  <c r="G64" i="35"/>
  <c r="G65" i="35"/>
  <c r="G66" i="35"/>
  <c r="G67" i="35"/>
  <c r="G68" i="35"/>
  <c r="G69" i="35"/>
  <c r="G70" i="35"/>
  <c r="G71" i="35"/>
  <c r="G72" i="35"/>
  <c r="G73" i="35"/>
  <c r="G74" i="35"/>
  <c r="G75" i="35"/>
  <c r="G15" i="36"/>
  <c r="G16" i="36"/>
  <c r="G17" i="36"/>
  <c r="G18" i="36"/>
  <c r="G19" i="36"/>
  <c r="G20" i="36"/>
  <c r="G21" i="36"/>
  <c r="G22" i="36"/>
  <c r="G23" i="36"/>
  <c r="G24" i="36"/>
  <c r="G25" i="36"/>
  <c r="G26" i="36"/>
  <c r="G27" i="36"/>
  <c r="G28" i="36"/>
  <c r="G29" i="36"/>
  <c r="G30" i="36"/>
  <c r="G31" i="36"/>
  <c r="G32" i="36"/>
  <c r="G33" i="36"/>
  <c r="G34" i="36"/>
  <c r="G35" i="36"/>
  <c r="G36" i="36"/>
  <c r="G37" i="36"/>
  <c r="G38" i="36"/>
  <c r="G39" i="36"/>
  <c r="G40" i="36"/>
  <c r="G41" i="36"/>
  <c r="G42" i="36"/>
  <c r="G43" i="36"/>
  <c r="G44" i="36"/>
  <c r="G45" i="36"/>
  <c r="G46" i="36"/>
  <c r="G47" i="36"/>
  <c r="G48" i="36"/>
  <c r="G49" i="36"/>
  <c r="G50" i="36"/>
  <c r="G51" i="36"/>
  <c r="G52" i="36"/>
  <c r="G53" i="36"/>
  <c r="G54" i="36"/>
  <c r="G55" i="36"/>
  <c r="G56" i="36"/>
  <c r="G57" i="36"/>
  <c r="G58" i="36"/>
  <c r="G59" i="36"/>
  <c r="G60" i="36"/>
  <c r="G61" i="36"/>
  <c r="G62" i="36"/>
  <c r="G63" i="36"/>
  <c r="G64" i="36"/>
  <c r="G65" i="36"/>
  <c r="G66" i="36"/>
  <c r="G67" i="36"/>
  <c r="G68" i="36"/>
  <c r="G69" i="36"/>
  <c r="G70" i="36"/>
  <c r="G71" i="36"/>
  <c r="G72" i="36"/>
  <c r="G73" i="36"/>
  <c r="G74" i="36"/>
  <c r="G75" i="36"/>
  <c r="G13" i="36"/>
  <c r="G14" i="36"/>
  <c r="G11" i="28"/>
  <c r="G10" i="28"/>
  <c r="G12" i="36"/>
  <c r="G11" i="36"/>
  <c r="G76" i="35"/>
  <c r="G11" i="35"/>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76" i="33"/>
  <c r="G75" i="33"/>
  <c r="G74" i="33"/>
  <c r="G73" i="33"/>
  <c r="G72" i="33"/>
  <c r="G71" i="33"/>
  <c r="G70" i="33"/>
  <c r="G69" i="33"/>
  <c r="G68" i="33"/>
  <c r="G67" i="33"/>
  <c r="G66" i="33"/>
  <c r="G65" i="33"/>
  <c r="G64" i="33"/>
  <c r="G63" i="33"/>
  <c r="G62" i="33"/>
  <c r="G61" i="33"/>
  <c r="G60" i="33"/>
  <c r="G59" i="33"/>
  <c r="G58" i="33"/>
  <c r="G57" i="33"/>
  <c r="G56" i="33"/>
  <c r="G55" i="33"/>
  <c r="G54" i="33"/>
  <c r="G53" i="33"/>
  <c r="G52" i="33"/>
  <c r="G51" i="33"/>
  <c r="G50" i="33"/>
  <c r="G49" i="33"/>
  <c r="G48" i="33"/>
  <c r="G47" i="33"/>
  <c r="G46" i="33"/>
  <c r="G45" i="33"/>
  <c r="G44" i="33"/>
  <c r="G43" i="33"/>
  <c r="G42" i="33"/>
  <c r="G41" i="33"/>
  <c r="G40" i="33"/>
  <c r="G39" i="33"/>
  <c r="G38" i="33"/>
  <c r="G37" i="33"/>
  <c r="G36" i="33"/>
  <c r="G35" i="33"/>
  <c r="G34" i="33"/>
  <c r="G33" i="33"/>
  <c r="G32" i="33"/>
  <c r="G31" i="33"/>
  <c r="G30" i="33"/>
  <c r="G29" i="33"/>
  <c r="G28" i="33"/>
  <c r="G27" i="33"/>
  <c r="G26" i="33"/>
  <c r="G25" i="33"/>
  <c r="G24" i="33"/>
  <c r="G23" i="33"/>
  <c r="G22" i="33"/>
  <c r="G21" i="33"/>
  <c r="G20" i="33"/>
  <c r="G19" i="33"/>
  <c r="G18" i="33"/>
  <c r="G17" i="33"/>
  <c r="G16" i="33"/>
  <c r="G15" i="33"/>
  <c r="G14" i="33"/>
  <c r="G13" i="33"/>
  <c r="G12" i="33"/>
  <c r="G11" i="33"/>
  <c r="G76" i="32"/>
  <c r="G75" i="32"/>
  <c r="G74" i="32"/>
  <c r="G73" i="32"/>
  <c r="G72" i="32"/>
  <c r="G71" i="32"/>
  <c r="G70" i="32"/>
  <c r="G69" i="32"/>
  <c r="G68" i="32"/>
  <c r="G67" i="32"/>
  <c r="G66" i="32"/>
  <c r="G65" i="32"/>
  <c r="G64" i="32"/>
  <c r="G63" i="32"/>
  <c r="G62" i="32"/>
  <c r="G61" i="32"/>
  <c r="G60" i="32"/>
  <c r="G59" i="32"/>
  <c r="G58" i="32"/>
  <c r="G57" i="32"/>
  <c r="G56" i="32"/>
  <c r="G55" i="32"/>
  <c r="G54" i="32"/>
  <c r="G53" i="32"/>
  <c r="G52" i="32"/>
  <c r="G51" i="32"/>
  <c r="G50" i="32"/>
  <c r="G49" i="32"/>
  <c r="G48" i="32"/>
  <c r="G47" i="32"/>
  <c r="G46" i="32"/>
  <c r="G45" i="32"/>
  <c r="G44" i="32"/>
  <c r="G43" i="32"/>
  <c r="G42" i="32"/>
  <c r="G41" i="32"/>
  <c r="G40" i="32"/>
  <c r="G39" i="32"/>
  <c r="G38" i="32"/>
  <c r="G37" i="32"/>
  <c r="G36" i="32"/>
  <c r="G35" i="32"/>
  <c r="G34" i="32"/>
  <c r="G33" i="32"/>
  <c r="G32" i="32"/>
  <c r="G31" i="32"/>
  <c r="G30" i="32"/>
  <c r="G29" i="32"/>
  <c r="G28" i="32"/>
  <c r="G27" i="32"/>
  <c r="G26" i="32"/>
  <c r="G25" i="32"/>
  <c r="G24" i="32"/>
  <c r="G23" i="32"/>
  <c r="G22" i="32"/>
  <c r="G21" i="32"/>
  <c r="G20" i="32"/>
  <c r="G19" i="32"/>
  <c r="G18" i="32"/>
  <c r="G17" i="32"/>
  <c r="G16" i="32"/>
  <c r="G15" i="32"/>
  <c r="G14" i="32"/>
  <c r="G13" i="32"/>
  <c r="G12" i="32"/>
  <c r="G11" i="32"/>
  <c r="G76" i="31"/>
  <c r="G75" i="31"/>
  <c r="G74" i="31"/>
  <c r="G73" i="31"/>
  <c r="G72" i="31"/>
  <c r="G71" i="31"/>
  <c r="G70" i="31"/>
  <c r="G69" i="31"/>
  <c r="G68" i="31"/>
  <c r="G67" i="31"/>
  <c r="G66" i="31"/>
  <c r="G65" i="31"/>
  <c r="G64" i="31"/>
  <c r="G63" i="31"/>
  <c r="G62" i="31"/>
  <c r="G61" i="31"/>
  <c r="G60" i="31"/>
  <c r="G59" i="31"/>
  <c r="G58" i="31"/>
  <c r="G57" i="31"/>
  <c r="G56" i="31"/>
  <c r="G55" i="31"/>
  <c r="G54" i="31"/>
  <c r="G53" i="31"/>
  <c r="G52" i="31"/>
  <c r="G51" i="31"/>
  <c r="G50" i="31"/>
  <c r="G49" i="31"/>
  <c r="G48" i="31"/>
  <c r="G47" i="31"/>
  <c r="G46" i="31"/>
  <c r="G45" i="31"/>
  <c r="G44" i="31"/>
  <c r="G43" i="31"/>
  <c r="G42" i="31"/>
  <c r="G41" i="31"/>
  <c r="G40" i="31"/>
  <c r="G39" i="31"/>
  <c r="G38" i="31"/>
  <c r="G37" i="31"/>
  <c r="G36" i="31"/>
  <c r="G35" i="31"/>
  <c r="G34" i="31"/>
  <c r="G33" i="31"/>
  <c r="G32" i="31"/>
  <c r="G31" i="31"/>
  <c r="G30" i="31"/>
  <c r="G29" i="31"/>
  <c r="G28" i="31"/>
  <c r="G27" i="31"/>
  <c r="G26" i="31"/>
  <c r="G25" i="31"/>
  <c r="G24" i="31"/>
  <c r="G23" i="31"/>
  <c r="G22" i="31"/>
  <c r="G21" i="31"/>
  <c r="G20" i="31"/>
  <c r="G19" i="31"/>
  <c r="G18" i="31"/>
  <c r="G17" i="31"/>
  <c r="G16" i="31"/>
  <c r="G15" i="31"/>
  <c r="G14" i="31"/>
  <c r="G13" i="31"/>
  <c r="G12" i="31"/>
  <c r="G11" i="31"/>
  <c r="G76" i="30"/>
  <c r="G75" i="30"/>
  <c r="G74" i="30"/>
  <c r="G73" i="30"/>
  <c r="G72" i="30"/>
  <c r="G71" i="30"/>
  <c r="G70" i="30"/>
  <c r="G69" i="30"/>
  <c r="G68" i="30"/>
  <c r="G67" i="30"/>
  <c r="G66" i="30"/>
  <c r="G65" i="30"/>
  <c r="G64" i="30"/>
  <c r="G63" i="30"/>
  <c r="G62" i="30"/>
  <c r="G61" i="30"/>
  <c r="G60" i="30"/>
  <c r="G59" i="30"/>
  <c r="G58" i="30"/>
  <c r="G57" i="30"/>
  <c r="G56" i="30"/>
  <c r="G55" i="30"/>
  <c r="G54" i="30"/>
  <c r="G53" i="30"/>
  <c r="G52" i="30"/>
  <c r="G51" i="30"/>
  <c r="G50" i="30"/>
  <c r="G49" i="30"/>
  <c r="G48" i="30"/>
  <c r="G47" i="30"/>
  <c r="G46" i="30"/>
  <c r="G45" i="30"/>
  <c r="G44" i="30"/>
  <c r="G43" i="30"/>
  <c r="G42" i="30"/>
  <c r="G41" i="30"/>
  <c r="G40" i="30"/>
  <c r="G39" i="30"/>
  <c r="G38" i="30"/>
  <c r="G37" i="30"/>
  <c r="G36" i="30"/>
  <c r="G35" i="30"/>
  <c r="G34" i="30"/>
  <c r="G33" i="30"/>
  <c r="G32" i="30"/>
  <c r="G31" i="30"/>
  <c r="G30" i="30"/>
  <c r="G29" i="30"/>
  <c r="G28" i="30"/>
  <c r="G27" i="30"/>
  <c r="G26" i="30"/>
  <c r="G25" i="30"/>
  <c r="G24" i="30"/>
  <c r="G23" i="30"/>
  <c r="G22" i="30"/>
  <c r="G21" i="30"/>
  <c r="G20" i="30"/>
  <c r="G19" i="30"/>
  <c r="G18" i="30"/>
  <c r="G17" i="30"/>
  <c r="G16" i="30"/>
  <c r="G15" i="30"/>
  <c r="G14" i="30"/>
  <c r="G13" i="30"/>
  <c r="G12" i="30"/>
  <c r="G11" i="30"/>
  <c r="G44" i="29"/>
  <c r="G45" i="29"/>
  <c r="G46" i="29"/>
  <c r="G47" i="29"/>
  <c r="G48" i="29"/>
  <c r="G49" i="29"/>
  <c r="G50" i="29"/>
  <c r="G51" i="29"/>
  <c r="G52" i="29"/>
  <c r="G53" i="29"/>
  <c r="G54" i="29"/>
  <c r="G55" i="29"/>
  <c r="G56" i="29"/>
  <c r="G57" i="29"/>
  <c r="G58" i="29"/>
  <c r="G59" i="29"/>
  <c r="G60" i="29"/>
  <c r="G61" i="29"/>
  <c r="G62" i="29"/>
  <c r="G63" i="29"/>
  <c r="G64" i="29"/>
  <c r="G65" i="29"/>
  <c r="G66" i="29"/>
  <c r="G67" i="29"/>
  <c r="G68" i="29"/>
  <c r="G69" i="29"/>
  <c r="G70" i="29"/>
  <c r="G71" i="29"/>
  <c r="G72" i="29"/>
  <c r="G73" i="29"/>
  <c r="G74" i="29"/>
  <c r="G75" i="29"/>
  <c r="G43" i="29"/>
  <c r="G42" i="29"/>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11" i="29"/>
  <c r="G10" i="29"/>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G13" i="28"/>
  <c r="G12" i="28"/>
  <c r="G50" i="27"/>
  <c r="G49" i="27"/>
  <c r="G48" i="27"/>
  <c r="G47" i="27"/>
  <c r="G46" i="27"/>
  <c r="G45" i="27"/>
  <c r="G44" i="27"/>
  <c r="G43" i="27"/>
  <c r="G42" i="27"/>
  <c r="G41" i="27"/>
  <c r="G40" i="27"/>
  <c r="G39" i="27"/>
  <c r="G38" i="27"/>
  <c r="G37" i="27"/>
  <c r="G36" i="27"/>
  <c r="G35" i="27"/>
  <c r="G34" i="27"/>
  <c r="G33" i="27"/>
  <c r="G32" i="27"/>
  <c r="G31" i="27"/>
  <c r="G30" i="27"/>
  <c r="G29" i="27"/>
  <c r="G28" i="27"/>
  <c r="G27" i="27"/>
  <c r="G26" i="27"/>
  <c r="G25" i="27"/>
  <c r="G24" i="27"/>
  <c r="G23" i="27"/>
  <c r="G22" i="27"/>
  <c r="G21" i="27"/>
  <c r="G20" i="27"/>
  <c r="G19" i="27"/>
  <c r="G18" i="27"/>
  <c r="G17" i="27"/>
  <c r="G16" i="27"/>
  <c r="G15" i="27"/>
  <c r="G14" i="27"/>
  <c r="G13" i="27"/>
  <c r="G12" i="27"/>
  <c r="G11" i="27"/>
  <c r="G10" i="27"/>
  <c r="E9" i="4" l="1"/>
  <c r="E12" i="4"/>
  <c r="E13" i="4"/>
  <c r="C16" i="5"/>
  <c r="L37" i="5"/>
  <c r="K37" i="5"/>
  <c r="J37" i="5"/>
  <c r="I37" i="5"/>
  <c r="H37" i="5"/>
  <c r="G37" i="5"/>
  <c r="F37" i="5"/>
  <c r="E37" i="5"/>
  <c r="D37" i="5"/>
  <c r="C37" i="5"/>
  <c r="B37" i="5"/>
  <c r="L36" i="5"/>
  <c r="K36" i="5"/>
  <c r="J36" i="5"/>
  <c r="I36" i="5"/>
  <c r="H36" i="5"/>
  <c r="G36" i="5"/>
  <c r="F36" i="5"/>
  <c r="E36" i="5"/>
  <c r="D36" i="5"/>
  <c r="C36" i="5"/>
  <c r="B36" i="5"/>
  <c r="L35" i="5"/>
  <c r="K35" i="5"/>
  <c r="J35" i="5"/>
  <c r="I35" i="5"/>
  <c r="H35" i="5"/>
  <c r="G35" i="5"/>
  <c r="F35" i="5"/>
  <c r="E35" i="5"/>
  <c r="D35" i="5"/>
  <c r="C35" i="5"/>
  <c r="B35" i="5"/>
  <c r="B16" i="5"/>
  <c r="B17" i="5"/>
  <c r="B18" i="5"/>
  <c r="B19" i="5"/>
  <c r="B20" i="5"/>
  <c r="B21" i="5"/>
  <c r="B22" i="5"/>
  <c r="B23" i="5"/>
  <c r="B24" i="5"/>
  <c r="B25" i="5"/>
  <c r="B26" i="5"/>
  <c r="B27" i="5"/>
  <c r="B28" i="5"/>
  <c r="B29" i="5"/>
  <c r="B30" i="5"/>
  <c r="B31" i="5"/>
  <c r="B32" i="5"/>
  <c r="B33" i="5"/>
  <c r="B34" i="5"/>
  <c r="B15" i="5"/>
  <c r="L34" i="5"/>
  <c r="K34" i="5"/>
  <c r="J34" i="5"/>
  <c r="I34" i="5"/>
  <c r="H34" i="5"/>
  <c r="G34" i="5"/>
  <c r="F34" i="5"/>
  <c r="E34" i="5"/>
  <c r="D34" i="5"/>
  <c r="C34" i="5"/>
  <c r="C26" i="5"/>
  <c r="D26" i="5"/>
  <c r="E26" i="5"/>
  <c r="F26" i="5"/>
  <c r="G26" i="5"/>
  <c r="H26" i="5"/>
  <c r="I26" i="5"/>
  <c r="J26" i="5"/>
  <c r="K26" i="5"/>
  <c r="L26" i="5"/>
  <c r="C27" i="5"/>
  <c r="D27" i="5"/>
  <c r="E27" i="5"/>
  <c r="F27" i="5"/>
  <c r="G27" i="5"/>
  <c r="H27" i="5"/>
  <c r="K27" i="5"/>
  <c r="L27" i="5"/>
  <c r="C28" i="5"/>
  <c r="D28" i="5"/>
  <c r="E28" i="5"/>
  <c r="F28" i="5"/>
  <c r="G28" i="5"/>
  <c r="H28" i="5"/>
  <c r="I28" i="5"/>
  <c r="J28" i="5"/>
  <c r="K28" i="5"/>
  <c r="L28" i="5"/>
  <c r="C29" i="5"/>
  <c r="D29" i="5"/>
  <c r="E29" i="5"/>
  <c r="F29" i="5"/>
  <c r="G29" i="5"/>
  <c r="H29" i="5"/>
  <c r="I29" i="5"/>
  <c r="J29" i="5"/>
  <c r="K29" i="5"/>
  <c r="L29" i="5"/>
  <c r="D30" i="5"/>
  <c r="E30" i="5"/>
  <c r="F30" i="5"/>
  <c r="G30" i="5"/>
  <c r="H30" i="5"/>
  <c r="I30" i="5"/>
  <c r="J30" i="5"/>
  <c r="K30" i="5"/>
  <c r="L30" i="5"/>
  <c r="C31" i="5"/>
  <c r="D31" i="5"/>
  <c r="G31" i="5"/>
  <c r="H31" i="5"/>
  <c r="I31" i="5"/>
  <c r="J31" i="5"/>
  <c r="L31" i="5"/>
  <c r="C32" i="5"/>
  <c r="D32" i="5"/>
  <c r="E32" i="5"/>
  <c r="F32" i="5"/>
  <c r="G32" i="5"/>
  <c r="H32" i="5"/>
  <c r="I32" i="5"/>
  <c r="J32" i="5"/>
  <c r="K32" i="5"/>
  <c r="C33" i="5"/>
  <c r="D33" i="5"/>
  <c r="E33" i="5"/>
  <c r="F33" i="5"/>
  <c r="G33" i="5"/>
  <c r="H33" i="5"/>
  <c r="I33" i="5"/>
  <c r="J33" i="5"/>
  <c r="K33" i="5"/>
  <c r="L33" i="5"/>
  <c r="E31" i="5"/>
  <c r="F31" i="5"/>
  <c r="K31" i="5"/>
  <c r="L32" i="5"/>
  <c r="I27" i="5"/>
  <c r="J27" i="5"/>
  <c r="C30" i="5"/>
  <c r="K2" i="5"/>
  <c r="K3" i="5" s="1"/>
  <c r="L14" i="5"/>
  <c r="K14" i="5"/>
  <c r="J14" i="5"/>
  <c r="I14" i="5"/>
  <c r="H14" i="5"/>
  <c r="G14" i="5"/>
  <c r="F14" i="5"/>
  <c r="E14" i="5"/>
  <c r="D14" i="5"/>
  <c r="C14" i="5"/>
  <c r="L2" i="5"/>
  <c r="L4" i="5" s="1"/>
  <c r="J2" i="5"/>
  <c r="J4" i="5" s="1"/>
  <c r="I2" i="5"/>
  <c r="I5" i="5" s="1"/>
  <c r="H2" i="5"/>
  <c r="H5" i="5" s="1"/>
  <c r="G2" i="5"/>
  <c r="G6" i="5" s="1"/>
  <c r="F2" i="5"/>
  <c r="F6" i="5" s="1"/>
  <c r="E2" i="5"/>
  <c r="E8" i="5" s="1"/>
  <c r="D2" i="5"/>
  <c r="D7" i="5" s="1"/>
  <c r="C2" i="5"/>
  <c r="C3" i="5" s="1"/>
  <c r="C4" i="5" s="1"/>
  <c r="L11" i="6"/>
  <c r="K11" i="6"/>
  <c r="J11" i="6"/>
  <c r="I11" i="6"/>
  <c r="H11" i="6"/>
  <c r="G11" i="6"/>
  <c r="F11" i="6"/>
  <c r="E11" i="6"/>
  <c r="D11" i="6"/>
  <c r="C11" i="6"/>
  <c r="O4" i="5"/>
  <c r="O5" i="5"/>
  <c r="O6" i="5"/>
  <c r="O7" i="5"/>
  <c r="O8" i="5"/>
  <c r="O9" i="5"/>
  <c r="O3" i="5"/>
  <c r="N16" i="5"/>
  <c r="O16" i="5"/>
  <c r="N17" i="5"/>
  <c r="O17" i="5"/>
  <c r="N18" i="5"/>
  <c r="O18" i="5"/>
  <c r="N19" i="5"/>
  <c r="O19" i="5"/>
  <c r="N20" i="5"/>
  <c r="O20" i="5"/>
  <c r="N21" i="5"/>
  <c r="O21" i="5"/>
  <c r="O15" i="5"/>
  <c r="N15" i="5"/>
  <c r="D15" i="5"/>
  <c r="E15" i="5"/>
  <c r="F15" i="5"/>
  <c r="G15" i="5"/>
  <c r="H15" i="5"/>
  <c r="I15" i="5"/>
  <c r="J15" i="5"/>
  <c r="K15" i="5"/>
  <c r="L15" i="5"/>
  <c r="D16" i="5"/>
  <c r="E16" i="5"/>
  <c r="F16" i="5"/>
  <c r="G16" i="5"/>
  <c r="H16" i="5"/>
  <c r="I16" i="5"/>
  <c r="J16" i="5"/>
  <c r="K16" i="5"/>
  <c r="L16" i="5"/>
  <c r="D17" i="5"/>
  <c r="E17" i="5"/>
  <c r="F17" i="5"/>
  <c r="G17" i="5"/>
  <c r="H17" i="5"/>
  <c r="I17" i="5"/>
  <c r="J17" i="5"/>
  <c r="K17" i="5"/>
  <c r="L17" i="5"/>
  <c r="D18" i="5"/>
  <c r="E18" i="5"/>
  <c r="F18" i="5"/>
  <c r="G18" i="5"/>
  <c r="H18" i="5"/>
  <c r="I18" i="5"/>
  <c r="J18" i="5"/>
  <c r="K18" i="5"/>
  <c r="L18" i="5"/>
  <c r="D19" i="5"/>
  <c r="E19" i="5"/>
  <c r="F19" i="5"/>
  <c r="G19" i="5"/>
  <c r="H19" i="5"/>
  <c r="I19" i="5"/>
  <c r="J19" i="5"/>
  <c r="K19" i="5"/>
  <c r="L19" i="5"/>
  <c r="D20" i="5"/>
  <c r="E20" i="5"/>
  <c r="F20" i="5"/>
  <c r="G20" i="5"/>
  <c r="H20" i="5"/>
  <c r="I20" i="5"/>
  <c r="J20" i="5"/>
  <c r="K20" i="5"/>
  <c r="L20" i="5"/>
  <c r="D21" i="5"/>
  <c r="E21" i="5"/>
  <c r="F21" i="5"/>
  <c r="G21" i="5"/>
  <c r="H21" i="5"/>
  <c r="I21" i="5"/>
  <c r="J21" i="5"/>
  <c r="K21" i="5"/>
  <c r="L21" i="5"/>
  <c r="D22" i="5"/>
  <c r="E22" i="5"/>
  <c r="F22" i="5"/>
  <c r="G22" i="5"/>
  <c r="H22" i="5"/>
  <c r="I22" i="5"/>
  <c r="J22" i="5"/>
  <c r="K22" i="5"/>
  <c r="L22" i="5"/>
  <c r="D23" i="5"/>
  <c r="E23" i="5"/>
  <c r="F23" i="5"/>
  <c r="G23" i="5"/>
  <c r="H23" i="5"/>
  <c r="I23" i="5"/>
  <c r="J23" i="5"/>
  <c r="K23" i="5"/>
  <c r="L23" i="5"/>
  <c r="D24" i="5"/>
  <c r="E24" i="5"/>
  <c r="F24" i="5"/>
  <c r="G24" i="5"/>
  <c r="H24" i="5"/>
  <c r="I24" i="5"/>
  <c r="J24" i="5"/>
  <c r="K24" i="5"/>
  <c r="L24" i="5"/>
  <c r="D25" i="5"/>
  <c r="E25" i="5"/>
  <c r="F25" i="5"/>
  <c r="G25" i="5"/>
  <c r="H25" i="5"/>
  <c r="I25" i="5"/>
  <c r="J25" i="5"/>
  <c r="K25" i="5"/>
  <c r="L25" i="5"/>
  <c r="C17" i="5"/>
  <c r="C18" i="5"/>
  <c r="C19" i="5"/>
  <c r="C20" i="5"/>
  <c r="C21" i="5"/>
  <c r="C22" i="5"/>
  <c r="C23" i="5"/>
  <c r="C24" i="5"/>
  <c r="C25" i="5"/>
  <c r="C15" i="5"/>
  <c r="L259" i="4"/>
  <c r="L260" i="4"/>
  <c r="L261" i="4"/>
  <c r="L262" i="4"/>
  <c r="L263" i="4"/>
  <c r="L264" i="4"/>
  <c r="L265" i="4"/>
  <c r="L266" i="4"/>
  <c r="H6" i="5"/>
  <c r="H8" i="5"/>
  <c r="L8" i="5"/>
  <c r="H4" i="5"/>
  <c r="H3" i="5"/>
  <c r="I3" i="5"/>
  <c r="D6" i="5"/>
  <c r="D3" i="5"/>
  <c r="E7" i="5"/>
  <c r="E5" i="5"/>
  <c r="E3" i="5"/>
  <c r="D4" i="5"/>
  <c r="F4" i="5"/>
  <c r="K6" i="5"/>
  <c r="G8" i="5"/>
  <c r="L5" i="5"/>
  <c r="G5" i="5"/>
  <c r="C5" i="5"/>
  <c r="L3" i="5"/>
  <c r="H9" i="37" l="1"/>
  <c r="H9" i="42"/>
  <c r="H10" i="37"/>
  <c r="H10" i="42"/>
  <c r="H6" i="37"/>
  <c r="H6" i="42"/>
  <c r="F7" i="5"/>
  <c r="F8" i="5"/>
  <c r="F3" i="5"/>
  <c r="K4" i="5"/>
  <c r="J6" i="5"/>
  <c r="J8" i="5"/>
  <c r="K7" i="5"/>
  <c r="L6" i="5"/>
  <c r="G7" i="5"/>
  <c r="C7" i="5"/>
  <c r="C8" i="5"/>
  <c r="K5" i="5"/>
  <c r="J7" i="5"/>
  <c r="K8" i="5"/>
  <c r="L7" i="5"/>
  <c r="D5" i="5"/>
  <c r="G3" i="5"/>
  <c r="H7" i="5"/>
  <c r="F6" i="4"/>
  <c r="F7" i="4"/>
  <c r="F8" i="4"/>
  <c r="F13" i="4"/>
  <c r="F10" i="4"/>
  <c r="F11" i="4"/>
  <c r="F12" i="4"/>
  <c r="F9" i="4"/>
  <c r="F14" i="4"/>
  <c r="F5" i="4"/>
  <c r="G12" i="4"/>
  <c r="G9" i="4"/>
  <c r="G6" i="4"/>
  <c r="G14" i="4"/>
  <c r="G11" i="4"/>
  <c r="G7" i="4"/>
  <c r="G8" i="4"/>
  <c r="G5" i="4"/>
  <c r="G13" i="4"/>
  <c r="G10" i="4"/>
  <c r="H2" i="37"/>
  <c r="E7" i="4"/>
  <c r="E6" i="4"/>
  <c r="E8" i="4"/>
  <c r="E10" i="4"/>
  <c r="E11" i="4"/>
  <c r="E14" i="4"/>
  <c r="E6" i="5"/>
  <c r="I4" i="5"/>
  <c r="I8" i="5"/>
  <c r="I6" i="5"/>
  <c r="G4" i="5"/>
  <c r="I7" i="5"/>
  <c r="J5" i="5"/>
  <c r="D8" i="5"/>
  <c r="C6" i="5"/>
  <c r="F5" i="5"/>
  <c r="J3" i="5"/>
  <c r="E4" i="5"/>
  <c r="J7" i="37" l="1"/>
  <c r="J7" i="42"/>
  <c r="J6" i="37"/>
  <c r="J6" i="42"/>
  <c r="I10" i="37"/>
  <c r="I10" i="42"/>
  <c r="H11" i="37"/>
  <c r="H11" i="42"/>
  <c r="J10" i="37"/>
  <c r="J10" i="42"/>
  <c r="J9" i="37"/>
  <c r="J9" i="42"/>
  <c r="I5" i="37"/>
  <c r="I5" i="42"/>
  <c r="H4" i="37"/>
  <c r="H4" i="42"/>
  <c r="J2" i="37"/>
  <c r="J2" i="42"/>
  <c r="J11" i="37"/>
  <c r="J11" i="42"/>
  <c r="I2" i="37"/>
  <c r="I2" i="42"/>
  <c r="I8" i="37"/>
  <c r="I8" i="42"/>
  <c r="I4" i="37"/>
  <c r="I4" i="42"/>
  <c r="H5" i="37"/>
  <c r="H5" i="42"/>
  <c r="J4" i="37"/>
  <c r="J4" i="42"/>
  <c r="I6" i="37"/>
  <c r="I6" i="42"/>
  <c r="H3" i="37"/>
  <c r="H3" i="42"/>
  <c r="J8" i="37"/>
  <c r="J8" i="42"/>
  <c r="I9" i="37"/>
  <c r="I9" i="42"/>
  <c r="H8" i="37"/>
  <c r="H8" i="42"/>
  <c r="H7" i="37"/>
  <c r="H7" i="42"/>
  <c r="J5" i="37"/>
  <c r="J5" i="42"/>
  <c r="J3" i="37"/>
  <c r="J3" i="42"/>
  <c r="I11" i="37"/>
  <c r="I11" i="42"/>
  <c r="I7" i="37"/>
  <c r="I7" i="42"/>
  <c r="I3" i="37"/>
  <c r="I3" i="42"/>
</calcChain>
</file>

<file path=xl/sharedStrings.xml><?xml version="1.0" encoding="utf-8"?>
<sst xmlns="http://schemas.openxmlformats.org/spreadsheetml/2006/main" count="993" uniqueCount="367">
  <si>
    <t>Course Objectives</t>
  </si>
  <si>
    <t>Competencies</t>
  </si>
  <si>
    <t>Educational Activities</t>
  </si>
  <si>
    <t>Assessments</t>
  </si>
  <si>
    <t>Bloom's Level</t>
  </si>
  <si>
    <t>Create</t>
  </si>
  <si>
    <t>Evaluate</t>
  </si>
  <si>
    <t>Analyze</t>
  </si>
  <si>
    <t xml:space="preserve">Apply </t>
  </si>
  <si>
    <t>Understand</t>
  </si>
  <si>
    <t>Remember</t>
  </si>
  <si>
    <t xml:space="preserve">Course </t>
  </si>
  <si>
    <t>Blooms Level</t>
  </si>
  <si>
    <t>Data Inputs</t>
  </si>
  <si>
    <t>F1-Health</t>
  </si>
  <si>
    <t>F2-Information Science and Technology</t>
  </si>
  <si>
    <t>F3-Social and Behavioral Science</t>
  </si>
  <si>
    <t>F4-Health Information Science and Technology</t>
  </si>
  <si>
    <t>F6-Social and Behavioral Aspects of Health</t>
  </si>
  <si>
    <t>F7-Social, Behavioral, and Information Science and Technology Applied to Health</t>
  </si>
  <si>
    <t>F8-Professionalism</t>
  </si>
  <si>
    <t>F1</t>
  </si>
  <si>
    <t>HI 600</t>
  </si>
  <si>
    <t>HI 601</t>
  </si>
  <si>
    <t>Analysis and Design of Health Information Systems</t>
  </si>
  <si>
    <t>Databases and Data Modeling</t>
  </si>
  <si>
    <t>Clinical &amp; Administrative Systems</t>
  </si>
  <si>
    <t>HI 685</t>
  </si>
  <si>
    <t>Principles in Health Informatics</t>
  </si>
  <si>
    <t>HI 630</t>
  </si>
  <si>
    <t>F2</t>
  </si>
  <si>
    <t>F3</t>
  </si>
  <si>
    <t>F4</t>
  </si>
  <si>
    <t>F5</t>
  </si>
  <si>
    <t>F6</t>
  </si>
  <si>
    <t>F7</t>
  </si>
  <si>
    <t>F8</t>
  </si>
  <si>
    <t>F9</t>
  </si>
  <si>
    <t>F10</t>
  </si>
  <si>
    <t>Not Addressed</t>
  </si>
  <si>
    <t>BLOOM'S MATRIX</t>
  </si>
  <si>
    <t>Blooms</t>
  </si>
  <si>
    <t>Matrix of Maximum Bloom's Level by Course</t>
  </si>
  <si>
    <t>F9-Interprofessional Collaborative Practice (ICP)</t>
  </si>
  <si>
    <t>F10-Leadership</t>
  </si>
  <si>
    <t>KNOWLEDGE DOMAIN MATRIX</t>
  </si>
  <si>
    <t>Map of Area of Concentration</t>
  </si>
  <si>
    <t>Dense Focus</t>
  </si>
  <si>
    <t>To benefit from the full effectiveness of this tool please complete both the Competency Matrix and the Blooms Matrix.</t>
  </si>
  <si>
    <t>Matrix of Objectives, Knowledge Areas, Competencies, Course Assignments, Assessments</t>
  </si>
  <si>
    <t>Getting Started: Competency Matrix</t>
  </si>
  <si>
    <t xml:space="preserve">All HI Syllabi </t>
  </si>
  <si>
    <t>Process:</t>
  </si>
  <si>
    <t xml:space="preserve">Be prepared to spend some time completing this </t>
  </si>
  <si>
    <t xml:space="preserve">HI 600 Introduction Health Information Systems  </t>
  </si>
  <si>
    <t>Demonstrates use of healthcare IT standards knowledge in design,</t>
  </si>
  <si>
    <t>Theory and Opposed Systems Design theory</t>
  </si>
  <si>
    <t xml:space="preserve">Read 4 chapters,  Answer Case Study </t>
  </si>
  <si>
    <t xml:space="preserve">Self-Assessment, Self-Reflection, Case Study </t>
  </si>
  <si>
    <t xml:space="preserve">HI 600 Introduction Health Information Systems </t>
  </si>
  <si>
    <t>Determines requirements to design an electronic medical record application</t>
  </si>
  <si>
    <t>Contingency theory, System Design theory</t>
  </si>
  <si>
    <t>Read 4 chapters, Outline idea for your class project</t>
  </si>
  <si>
    <t xml:space="preserve">Review. Score: Self-Assessment, Self-Reflection, Case Study </t>
  </si>
  <si>
    <t>Explains effectively the required redesign in healthcare workflows to ensure successful implementation of health care information systems.</t>
  </si>
  <si>
    <t>Knowledge Representation idea paper</t>
  </si>
  <si>
    <t>F5-Human Factors and Socio-technical Systems</t>
  </si>
  <si>
    <t>Bloom Level</t>
  </si>
  <si>
    <t>Description</t>
  </si>
  <si>
    <t>Definition</t>
  </si>
  <si>
    <t>CREATE</t>
  </si>
  <si>
    <t>Produce new work, design assemble, construct, develop, formulate, author, investigate</t>
  </si>
  <si>
    <t>EVALUATE</t>
  </si>
  <si>
    <t>ANALYZE</t>
  </si>
  <si>
    <t>APPLY</t>
  </si>
  <si>
    <t>UNDERSTAND</t>
  </si>
  <si>
    <t>REMEMBER</t>
  </si>
  <si>
    <t>You will need:</t>
  </si>
  <si>
    <t>F9-Leadership</t>
  </si>
  <si>
    <t>F10-Interprofessional Collaborative Practice</t>
  </si>
  <si>
    <t xml:space="preserve"> Introduction Health Information Systems  </t>
  </si>
  <si>
    <t>HI 650</t>
  </si>
  <si>
    <t>Instructions:</t>
  </si>
  <si>
    <t>Example:</t>
  </si>
  <si>
    <t>System Design theory</t>
  </si>
  <si>
    <t xml:space="preserve">Read 2 chapters, take self-assessment of workflow and design knowledge, Answer Case Study </t>
  </si>
  <si>
    <t>6. If you make a mistake or wish to change something, simply delete your choice(s) and start again.</t>
  </si>
  <si>
    <t>5. If you make a mistake or wish to change something, simply delete your choice(s) and start again.</t>
  </si>
  <si>
    <t xml:space="preserve">1. Enter Course Prefix and Number </t>
  </si>
  <si>
    <t>2. Enter Course name. You may list up to 20 courses. However it is suggested that you focus on the required courses first and then electives</t>
  </si>
  <si>
    <t>Course  Name</t>
  </si>
  <si>
    <t>area of focus and also potential gaps. The heat map may also  provide evidence of how educational activities connect to the foundational domains.</t>
  </si>
  <si>
    <t xml:space="preserve">This is a multi-purpose tool which when completed, should provide the program with a visual of its curricular competencies, rigor,  the program's current </t>
  </si>
  <si>
    <t xml:space="preserve">All Required HI Syllabi </t>
  </si>
  <si>
    <r>
      <rPr>
        <b/>
        <sz val="14"/>
        <color theme="1"/>
        <rFont val="Calibri"/>
        <family val="2"/>
        <scheme val="minor"/>
      </rPr>
      <t>Welcome to the beta test for the Health Informatics Curriculum Matrix too</t>
    </r>
    <r>
      <rPr>
        <sz val="14"/>
        <color theme="1"/>
        <rFont val="Calibri"/>
        <family val="2"/>
        <scheme val="minor"/>
      </rPr>
      <t xml:space="preserve">l.  This tool was developed for CAHIIM by Sue Boren, PhD, MHA and Sue Feldman, PhD, MEd, RN. </t>
    </r>
  </si>
  <si>
    <t xml:space="preserve">To complete the Competency Matrix Heat Map, please review course objectives for each Master of Health Informatics (MHI)  course  </t>
  </si>
  <si>
    <t>Fields that must be completed for the beta test : Course , Course objectives, Assessments, Competencies and Blooms Level.</t>
  </si>
  <si>
    <t xml:space="preserve">Knowledge Areas and Educational Activities are components of the accreditation process and may be completed as well. </t>
  </si>
  <si>
    <t>2.  List the course objective. There should be one course objective per row. If the course has 5 objectives, then this would take up 5 separate rows  You may enter up to 250  course objectives.</t>
  </si>
  <si>
    <t xml:space="preserve">1. Identify the course, by course number and title, in the left most column under “Course”.
</t>
  </si>
  <si>
    <t>5. Determine the highest Bloom's level taught for the objective.</t>
  </si>
  <si>
    <t>3.  Provide the assessment that incorporates achievement at the highest Bloom's taxonomy level specified.</t>
  </si>
  <si>
    <t xml:space="preserve">For this map you will see  the  Bloom's levels covered for each competency at the course level </t>
  </si>
  <si>
    <t>Justify a decision or stand, appraise, argue, defend, select, value, support, critique, weigh</t>
  </si>
  <si>
    <t>Draw connections between ideas; differentiate,organize,relate,compare, contrast, distinguish, contrast, examine</t>
  </si>
  <si>
    <t>Use information in new ways; execute, implement, solve, demonstrate, schedule, use</t>
  </si>
  <si>
    <t>Explain ideas or concepts; classify, describe, discuss, explain, identify, report, select</t>
  </si>
  <si>
    <t>Recall facts or basic concepts; define, list, memorize, repeat</t>
  </si>
  <si>
    <t xml:space="preserve">    If the competency is not applicable for the course, leave the Bloom's level column/field blank </t>
  </si>
  <si>
    <t>Produce new work, design assemble, construct,develop, formulate,author, investigate</t>
  </si>
  <si>
    <t>Use information in new ways; execute, impliment, solve, demonstrate, schedule,use</t>
  </si>
  <si>
    <t>Explain ideas or concepts; classify, describe, discuss, explain, identify,report, select</t>
  </si>
  <si>
    <t>Knowledge Content Areas</t>
  </si>
  <si>
    <t xml:space="preserve">You must use at minimum MS Excel  2010   </t>
  </si>
  <si>
    <r>
      <t xml:space="preserve">Use the </t>
    </r>
    <r>
      <rPr>
        <b/>
        <u/>
        <sz val="14"/>
        <color theme="1"/>
        <rFont val="Calibri"/>
        <family val="2"/>
        <scheme val="minor"/>
      </rPr>
      <t>Bloom's Matrix</t>
    </r>
    <r>
      <rPr>
        <sz val="14"/>
        <color theme="1"/>
        <rFont val="Calibri"/>
        <family val="2"/>
        <scheme val="minor"/>
      </rPr>
      <t xml:space="preserve"> for this work</t>
    </r>
  </si>
  <si>
    <r>
      <t xml:space="preserve">Use the </t>
    </r>
    <r>
      <rPr>
        <b/>
        <u/>
        <sz val="14"/>
        <color theme="1"/>
        <rFont val="Calibri"/>
        <family val="2"/>
        <scheme val="minor"/>
      </rPr>
      <t>Knowledge Domain Matrix</t>
    </r>
    <r>
      <rPr>
        <sz val="14"/>
        <color theme="1"/>
        <rFont val="Calibri"/>
        <family val="2"/>
        <scheme val="minor"/>
      </rPr>
      <t xml:space="preserve">  for this work</t>
    </r>
  </si>
  <si>
    <t xml:space="preserve">4.  Determine which competency is best covered by the objective. </t>
  </si>
  <si>
    <t xml:space="preserve">     If you Click in the row for each competency this will activate the Combo box/Scroll bar options ( on the right side of each competency)
</t>
  </si>
  <si>
    <t>Course Prefix &amp; Number</t>
  </si>
  <si>
    <t>box</t>
  </si>
  <si>
    <t xml:space="preserve">3. Select the highest Bloom's taxonomy level achieved in each course for each competency. Click in the box for each competency covered and choose the appropriate Blooms level for each competency.                                                                                                                                                </t>
  </si>
  <si>
    <t xml:space="preserve"> -  All Competency columns operate with a ComboBox. You must select a taxonomy level. You will get an error message if you attempt to type in these fields. </t>
  </si>
  <si>
    <t xml:space="preserve">Note: The Competencies and Bloom's Level columns incorporate a combo box. Click on each row in the Competencies and Bloom's Level columns. </t>
  </si>
  <si>
    <t>This should open the Combo box, scroll function with the list of the Competencies and Blooms levels. Select the Competency and/or Bloom's level appropriate for the course objective.</t>
  </si>
  <si>
    <t>and determine which of the MHI competencies best covers the objective.</t>
  </si>
  <si>
    <t>2 writing assignments</t>
  </si>
  <si>
    <t>Describe healthcare financing structures, including insurance plans, third-party payers, Medicare, and Medicaid.</t>
  </si>
  <si>
    <t xml:space="preserve">2 Lectures, 2 writing assignments, </t>
  </si>
  <si>
    <t xml:space="preserve">BMIG 5014 </t>
  </si>
  <si>
    <t>Anatomy for Imaging</t>
  </si>
  <si>
    <t xml:space="preserve">BMIG 5114 </t>
  </si>
  <si>
    <t>Bioconductor for Genomic Scale Data</t>
  </si>
  <si>
    <t xml:space="preserve">BMIG 5016 </t>
  </si>
  <si>
    <t>BIOM 5190</t>
  </si>
  <si>
    <t>Biomed Info R &amp; A Seminar</t>
  </si>
  <si>
    <t xml:space="preserve">Clinical and Translational Research </t>
  </si>
  <si>
    <t xml:space="preserve">BMIG 5017 </t>
  </si>
  <si>
    <t xml:space="preserve">Clinical Data Standards </t>
  </si>
  <si>
    <t xml:space="preserve">BMIG 6110 </t>
  </si>
  <si>
    <t>Clinical Decision Support</t>
  </si>
  <si>
    <t xml:space="preserve">BMIG 5113 </t>
  </si>
  <si>
    <t xml:space="preserve">Clinical Imaging Informatics </t>
  </si>
  <si>
    <t xml:space="preserve">BMIG 6011 </t>
  </si>
  <si>
    <t>Clinical Research Informatics</t>
  </si>
  <si>
    <t xml:space="preserve">BMIG 6111 </t>
  </si>
  <si>
    <t>Comparative Microbial Genomics</t>
  </si>
  <si>
    <t xml:space="preserve">BMIG 6012 </t>
  </si>
  <si>
    <t>Data Warehousing, Aggregation, Reporting</t>
  </si>
  <si>
    <t xml:space="preserve">BIOM 6110 </t>
  </si>
  <si>
    <t>Fundamental of Managing Research Data</t>
  </si>
  <si>
    <t xml:space="preserve">BMIG 5210 </t>
  </si>
  <si>
    <t>Genomics and Metagenomics</t>
  </si>
  <si>
    <t>Health Information Systems</t>
  </si>
  <si>
    <t xml:space="preserve">BMIG 5013 </t>
  </si>
  <si>
    <t xml:space="preserve">BMIG 5115 </t>
  </si>
  <si>
    <t>Healthcare in the US</t>
  </si>
  <si>
    <t xml:space="preserve">BMIG 6013 </t>
  </si>
  <si>
    <t>Healthcare Informatics of Quality</t>
  </si>
  <si>
    <t xml:space="preserve">BMIG 6010 </t>
  </si>
  <si>
    <t>Information Systems in Clinical Research</t>
  </si>
  <si>
    <t xml:space="preserve">BMIG 5015 </t>
  </si>
  <si>
    <t>Introduction to Biological Network Analysis</t>
  </si>
  <si>
    <t xml:space="preserve">BMIG 5011 </t>
  </si>
  <si>
    <t>Introduction to Biomedical Informatics I</t>
  </si>
  <si>
    <t xml:space="preserve">BMIG 5112 </t>
  </si>
  <si>
    <t>Introduction to Human Computer Interaction</t>
  </si>
  <si>
    <t xml:space="preserve">BMIG 5116 </t>
  </si>
  <si>
    <t xml:space="preserve">Managing Organizations, People, Projects </t>
  </si>
  <si>
    <t xml:space="preserve">BMIG 50XX </t>
  </si>
  <si>
    <t>Medical Decision-making</t>
  </si>
  <si>
    <t xml:space="preserve">BMIG 5010 </t>
  </si>
  <si>
    <t xml:space="preserve">Project Rotations in Biomedical Informatics </t>
  </si>
  <si>
    <t xml:space="preserve">BMIG 6220 </t>
  </si>
  <si>
    <t>Neuroimaging Informatics &amp; Connectomics</t>
  </si>
  <si>
    <t>BMIG 6210</t>
  </si>
  <si>
    <t>Research Imaging Informatics</t>
  </si>
  <si>
    <t xml:space="preserve">BMIG 5211 </t>
  </si>
  <si>
    <t>Scientific Data Visualization</t>
  </si>
  <si>
    <t>Knowledge</t>
  </si>
  <si>
    <t>Skills</t>
  </si>
  <si>
    <t>Attitudes</t>
  </si>
  <si>
    <t>Course 1</t>
  </si>
  <si>
    <t>Course 2</t>
  </si>
  <si>
    <t>Course 3</t>
  </si>
  <si>
    <t>Course 4</t>
  </si>
  <si>
    <t>Course 5</t>
  </si>
  <si>
    <t>Course 6</t>
  </si>
  <si>
    <t>Course 7</t>
  </si>
  <si>
    <t>Course 8</t>
  </si>
  <si>
    <t>Course 9</t>
  </si>
  <si>
    <t>Course 10</t>
  </si>
  <si>
    <t>Course 11</t>
  </si>
  <si>
    <t>Course 12</t>
  </si>
  <si>
    <t>Knows</t>
  </si>
  <si>
    <t>Knows How</t>
  </si>
  <si>
    <t>Shows</t>
  </si>
  <si>
    <t>Does</t>
  </si>
  <si>
    <t>Domain</t>
  </si>
  <si>
    <t>Shows How</t>
  </si>
  <si>
    <t>Catagories</t>
  </si>
  <si>
    <t>Millers Level</t>
  </si>
  <si>
    <t>F5-Human Factors and Socio-Technical Systems</t>
  </si>
  <si>
    <t>Blooms OPTIONAL</t>
  </si>
  <si>
    <t>Education Activities</t>
  </si>
  <si>
    <t>Knowledge Domain</t>
  </si>
  <si>
    <t>Knowledge Subdomain/Competency</t>
  </si>
  <si>
    <t xml:space="preserve">Course (Prefix Course Number, Course Name) </t>
  </si>
  <si>
    <t>3. Learner can  demonstrate an awareness of the interrelatedness of social, business, human factors, behavioral, and information sciences and technology in the design, implementation, and evaluation of health informatics solutions.</t>
  </si>
  <si>
    <t>1.  Learner can Identify the theories, models, and tools from social, business, human factors, behavioral, and information sciences and technologies for designing, implementing, and evaluating health informatics solutions. </t>
  </si>
  <si>
    <t>1. Learner must be able to  define and discuss the scope of practice and roles of different health professionals and stakeholders including patients, as well as the principles of team science and team dynamics to solve complex
health and health information problems.</t>
  </si>
  <si>
    <t>1. Learner must be able to articulate the methods, concepts, tools, and characteristics of leading and leadership.</t>
  </si>
  <si>
    <t>2. The Learner should be able to use  leadership and followership methods, concepts, and tools to motivate others toward
accomplishing a health informatics vision.</t>
  </si>
  <si>
    <t>Meets Knowledge, Skills, Abilities/Attitudes</t>
  </si>
  <si>
    <t>Comments</t>
  </si>
  <si>
    <t>1. Learner  can describe the history, goals, methods (including data and information used and produced), and
current challenges of the major health science fields.  These include biology, genomics, clinical and translational science, healthcare delivery, personal health, and population health</t>
  </si>
  <si>
    <t xml:space="preserve">Minimum competency based outcome: </t>
  </si>
  <si>
    <r>
      <t xml:space="preserve">                                                                                                                                                                                                                                                                                                                                                                                                                                                                                                                                             </t>
    </r>
    <r>
      <rPr>
        <b/>
        <sz val="11"/>
        <color theme="1"/>
        <rFont val="Calibri"/>
        <family val="2"/>
        <scheme val="minor"/>
      </rPr>
      <t xml:space="preserve">F 2  Informational Science and Technology       </t>
    </r>
    <r>
      <rPr>
        <sz val="11"/>
        <color theme="1"/>
        <rFont val="Calibri"/>
        <family val="2"/>
        <scheme val="minor"/>
      </rPr>
      <t xml:space="preserve">                                                                                                                                                                                                                        Key concepts, methods, and tools for creating, acquiring, storing, representing, accessing, merging, organizing, processing, transferring, analyzing, reporting, and visualizing data, information, and knowledge.   It also includes the methods and tools for protection of the data, information, and knowledge from unauthorized access.</t>
    </r>
  </si>
  <si>
    <t>1. Learner  is able to Identify the applicable information science and technology concepts, methods, and tools, to solve health informatics problems.  Can include: concepts, methods, and tools related to managing data, information, and knowledge,  the basic information and computer science terms and concepts, the principles of information security, as well as the methods of assessing users’ information needs.</t>
  </si>
  <si>
    <t>BIOM 5510 Biomed Info R &amp; A Seminar</t>
  </si>
  <si>
    <t xml:space="preserve">BMIG 5550 Clinical Data Standards </t>
  </si>
  <si>
    <t>Miller:  Knows, Knows How,    Shows, Does</t>
  </si>
  <si>
    <r>
      <rPr>
        <b/>
        <sz val="11"/>
        <color theme="1"/>
        <rFont val="Calibri"/>
        <family val="2"/>
        <scheme val="minor"/>
      </rPr>
      <t xml:space="preserve">F 1 Health    </t>
    </r>
    <r>
      <rPr>
        <sz val="11"/>
        <color theme="1"/>
        <rFont val="Calibri"/>
        <family val="2"/>
        <scheme val="minor"/>
      </rPr>
      <t xml:space="preserve">                                                                                                                                                                                                                                                                                  Health refers to the biomedical and health sciences underlying AMIA’s five major informatics areas: translational bioinformatics, clinical research informatics, clinical informatics, consumer health informatics, and population informatics.  The biomedical and health sciences aim to understand and improve human health. </t>
    </r>
  </si>
  <si>
    <r>
      <t xml:space="preserve"> </t>
    </r>
    <r>
      <rPr>
        <b/>
        <sz val="11"/>
        <color theme="1"/>
        <rFont val="Calibri"/>
        <family val="2"/>
        <scheme val="minor"/>
      </rPr>
      <t xml:space="preserve">F 3  Social and Behavioral Science </t>
    </r>
    <r>
      <rPr>
        <sz val="11"/>
        <color theme="1"/>
        <rFont val="Calibri"/>
        <family val="2"/>
        <scheme val="minor"/>
      </rPr>
      <t xml:space="preserve">                                                                                                                                                                                                                                          Basic social, behavioral, psychological, and management theories, methods, and models as well as the legal and regulatory frameworks that seek to describe human actions and interactions as well as human behavior in society.  It includes concepts from the fields such as sociology, economics, anthropology, political science, law, psychology, and management and cognitive sciences.  It is concerned with the application of social, behavioral, psychological, and management theories, methods, and models to the design, implementation, and evaluation of health information behaviors at the levels of individual, social group, organizations, and society, which are influenced by laws and regulations.</t>
    </r>
  </si>
  <si>
    <t>1. 1. Learner can Identify the effects of social, behavioral, legal, psychological, management, cognitive, and economic
theories, methods, and models applicable to health informatics from multiple levels including
individual, social group, and society.</t>
  </si>
  <si>
    <t>2. Design a solution to a biomedical or health information problem by applying computational and systems thinking, information science, and technology.</t>
  </si>
  <si>
    <t>3. Demonstrate consideration of the advantages and limitations of using information science and technology to solve biomedical and health information problems as well as the needs of the different stakeholders and context.</t>
  </si>
  <si>
    <t>1. Draw on socio‐technical knowledge regarding the social behavioral sciences and human factors engineering to apply to the design and implementation of information systems and technology</t>
  </si>
  <si>
    <t>2. Learner can apply social behavioral theories and human factors engineering to the design and evaluation of information systems and technology.</t>
  </si>
  <si>
    <r>
      <t xml:space="preserve">3. Demonstrate consideration and respect for the role of users in the design and application of information systems and technology.  </t>
    </r>
    <r>
      <rPr>
        <b/>
        <sz val="11"/>
        <color theme="5" tint="-0.249977111117893"/>
        <rFont val="Calibri"/>
        <family val="2"/>
        <scheme val="minor"/>
      </rPr>
      <t xml:space="preserve">What does this mean? </t>
    </r>
  </si>
  <si>
    <r>
      <t xml:space="preserve"> </t>
    </r>
    <r>
      <rPr>
        <b/>
        <sz val="11"/>
        <color theme="1"/>
        <rFont val="Calibri"/>
        <family val="2"/>
        <scheme val="minor"/>
      </rPr>
      <t>F 6 Social and Behavioral Aspects of Health</t>
    </r>
    <r>
      <rPr>
        <sz val="11"/>
        <color theme="1"/>
        <rFont val="Calibri"/>
        <family val="2"/>
        <scheme val="minor"/>
      </rPr>
      <t xml:space="preserve">                                                                                                                                                                                                                       Action(s) taken by an individual, groups of individuals, or an organization to manage the health of an individual or population.  It entails social determinants and patient‐generated data, analyses of problems arising from health or disease, the implications of these problems on daily activities, and the practical solutions to managing these problems.   Other common topics in this domain, depending on the program focus, may include health‐behavioral paradigms such as health and healthcare self‐management, substance abuse, utilization of healthcare services, characteristics of nutrition, exercise/physical activity habits, organizational network analyses, precision medicine and individualized care.</t>
    </r>
  </si>
  <si>
    <t>1. Identify theories or models that explain and modify patient or population behaviors related to
health and health outcome.</t>
  </si>
  <si>
    <r>
      <t xml:space="preserve">3. 3. Learner can " Acknowledge the importance of social and behavioral aspects of health and their contribution to the health of individuals and populations." </t>
    </r>
    <r>
      <rPr>
        <sz val="11"/>
        <color theme="5" tint="-0.249977111117893"/>
        <rFont val="Calibri"/>
        <family val="2"/>
        <scheme val="minor"/>
      </rPr>
      <t>How ??</t>
    </r>
  </si>
  <si>
    <r>
      <t xml:space="preserve">2. The Learner can apply models, which may be dependent upon the application area of the training program, to address social and behavioral problems related to health of individuals, populations, and organizations.  </t>
    </r>
    <r>
      <rPr>
        <sz val="11"/>
        <color theme="5" tint="-0.249977111117893"/>
        <rFont val="Calibri"/>
        <family val="2"/>
        <scheme val="minor"/>
      </rPr>
      <t>what does this mean exactly? 'Apply models which may be dependent upon the application area of training to address….'?</t>
    </r>
  </si>
  <si>
    <r>
      <t xml:space="preserve"> </t>
    </r>
    <r>
      <rPr>
        <b/>
        <sz val="11"/>
        <color theme="1"/>
        <rFont val="Calibri"/>
        <family val="2"/>
        <scheme val="minor"/>
      </rPr>
      <t xml:space="preserve">F 7  Social, Behavioral, and Information Science and Technology Applied to Health </t>
    </r>
    <r>
      <rPr>
        <sz val="11"/>
        <color theme="1"/>
        <rFont val="Calibri"/>
        <family val="2"/>
        <scheme val="minor"/>
      </rPr>
      <t xml:space="preserve">                                                                                                                                                                                                           The integration of social, business, human factors, behavioral, and information sciences and technology on the design, implementation, and evaluation of health informatics solutions.  The application of health technologies and clinical and/or business processes can impact individual and community health outcomes at numerous levels from molecular and biological systems, to healthcare and organizational protocols, to social systems and population health.</t>
    </r>
  </si>
  <si>
    <t>2. The Learner can Integrate and apply the theories, models, and tools from social, business, human factors, behavioral, and information sciences and technologies to design, implement, and evaluate health informatics solutions.  Theories, models, and tools may be dependent upon the application area of the training program.</t>
  </si>
  <si>
    <t>1.  Learner can define and discuss ethical principles and the informatician’s responsibility to the profession, their employers, and ultimately to the stakeholders of the informatics solutions they create and maintain.</t>
  </si>
  <si>
    <t>2. The Learner demonstrates professional practices that incorporate ethical principles and values of the discipline.</t>
  </si>
  <si>
    <r>
      <t xml:space="preserve">3. Learner demonstrates awareness of the value of information literacy and lifelong learning, maintenance of
skills, and professional excellence. </t>
    </r>
    <r>
      <rPr>
        <b/>
        <sz val="11"/>
        <color theme="5" tint="-0.249977111117893"/>
        <rFont val="Calibri"/>
        <family val="2"/>
        <scheme val="minor"/>
      </rPr>
      <t xml:space="preserve"> HOW?</t>
    </r>
  </si>
  <si>
    <r>
      <t xml:space="preserve"> </t>
    </r>
    <r>
      <rPr>
        <b/>
        <sz val="11"/>
        <color theme="1"/>
        <rFont val="Calibri"/>
        <family val="2"/>
        <scheme val="minor"/>
      </rPr>
      <t>F8 Professionalism</t>
    </r>
    <r>
      <rPr>
        <sz val="11"/>
        <color theme="1"/>
        <rFont val="Calibri"/>
        <family val="2"/>
        <scheme val="minor"/>
      </rPr>
      <t xml:space="preserve">                                                                                                                                                                                                                                                                         The level of excellence or competence that is expected of a health informatics professional and includes such concepts as the maintenance and utilization of knowledge and technical skills, which may be dependent upon the application area of the training program; commitment to professional ethical principles including those in AMIA’s Code of Ethics; and maintenance of the highest standards of excellence in the field including professional development.  In health informatics, there is a particular emphasis on preserving the confidentiality, privacy, and security of patient and other health data and information, and balancing it with appropriate stakeholder access.</t>
    </r>
  </si>
  <si>
    <r>
      <t xml:space="preserve">3. Learner Recognize the importance of mutual respect and shared values, as well as one’s own role, the role of other professions and stakeholders including patients, and the role of teamwork and team science to solve complex health and health information problems </t>
    </r>
    <r>
      <rPr>
        <b/>
        <sz val="11"/>
        <color theme="5" tint="-0.249977111117893"/>
        <rFont val="Calibri"/>
        <family val="2"/>
        <scheme val="minor"/>
      </rPr>
      <t xml:space="preserve"> HOW?</t>
    </r>
  </si>
  <si>
    <r>
      <t>2. Learner must apply relationship‐building skills and the principles of interprofessional communication in a responsive and responsible manner that supports a team approach to solve complex health and health information problems.  </t>
    </r>
    <r>
      <rPr>
        <b/>
        <sz val="11"/>
        <color theme="5" tint="-0.249977111117893"/>
        <rFont val="Calibri"/>
        <family val="2"/>
        <scheme val="minor"/>
      </rPr>
      <t>what does this mean exactly? Apply models which may be dependent upon the application area of training to address….?</t>
    </r>
  </si>
  <si>
    <r>
      <t xml:space="preserve"> </t>
    </r>
    <r>
      <rPr>
        <b/>
        <sz val="11"/>
        <color theme="1"/>
        <rFont val="Calibri"/>
        <family val="2"/>
        <scheme val="minor"/>
      </rPr>
      <t>F10 Leadership</t>
    </r>
    <r>
      <rPr>
        <sz val="11"/>
        <color theme="1"/>
        <rFont val="Calibri"/>
        <family val="2"/>
        <scheme val="minor"/>
      </rPr>
      <t xml:space="preserve">                                                                                                                                                                                                                                                               Leadership refers to the interactive process for which the output is vision, guidance, and direction.  
Essentials of leadership include vision, communication skills, stewardship, acting as a change agent, and the developing and renewing of followers and future leaders.  Leaders must envision goals, set priorities, manage change, make decisions, communicate, serve as a symbol of one who is willing to take risks and has credible expertise, and guide others by motivating other leaders as well as those who will follow.  </t>
    </r>
  </si>
  <si>
    <r>
      <t xml:space="preserve"> </t>
    </r>
    <r>
      <rPr>
        <b/>
        <sz val="11"/>
        <color theme="1"/>
        <rFont val="Calibri"/>
        <family val="2"/>
        <scheme val="minor"/>
      </rPr>
      <t>F9 Interprofessional Collaborative Practice   (ICP)</t>
    </r>
    <r>
      <rPr>
        <sz val="11"/>
        <color theme="1"/>
        <rFont val="Calibri"/>
        <family val="2"/>
        <scheme val="minor"/>
      </rPr>
      <t xml:space="preserve">                                                                                                                                                                                                                                                              Shared, coordinated work among peers from different professions in order to achieve a common goal or mission.  The work may range from local projects to those on a national and international scale, and should be performed in an ethical manner that involves honesty, integrity, trust, and respect.  Part of this domain is teamwork and team science, which involves drawing on individual team members’ strengths and expertise and assigning designated roles and methods to achieve the goals and mission.  ICP requires effective communication skills.  In summary, the domain requires mastery of values/ethics, roles/responsibilities, interprofessional communication, and team/teamwork</t>
    </r>
  </si>
  <si>
    <r>
      <t>3. Learner demonstrates leadership behaviors for achieving a vision for health informatics solutions.</t>
    </r>
    <r>
      <rPr>
        <b/>
        <sz val="11"/>
        <color theme="5" tint="-0.249977111117893"/>
        <rFont val="Calibri"/>
        <family val="2"/>
        <scheme val="minor"/>
      </rPr>
      <t xml:space="preserve"> HOW would this be evaluated?</t>
    </r>
  </si>
  <si>
    <t>1. Learner can Identify possible biomedical and health information science and technology methods and tools for solving a specific biomedical and health information problem. </t>
  </si>
  <si>
    <r>
      <t xml:space="preserve"> </t>
    </r>
    <r>
      <rPr>
        <b/>
        <sz val="11"/>
        <color theme="1"/>
        <rFont val="Calibri"/>
        <family val="2"/>
        <scheme val="minor"/>
      </rPr>
      <t>F 4 Health Information Science and Technology</t>
    </r>
    <r>
      <rPr>
        <sz val="11"/>
        <color theme="1"/>
        <rFont val="Calibri"/>
        <family val="2"/>
        <scheme val="minor"/>
      </rPr>
      <t xml:space="preserve">                                                                                                                                                                                                                          The array of health information science and technology methods, tools, and standards for collecting, organizing, representing, sharing, integrating, using, governing and learning from biomedical and health data, information, and knowledge, across the entire spectrum of informatics domains. Systems design and development addresses standards, integration, interoperability, and protection of information.  These competencies also address computational thinking</t>
    </r>
  </si>
  <si>
    <r>
      <t xml:space="preserve"> </t>
    </r>
    <r>
      <rPr>
        <b/>
        <sz val="11"/>
        <color theme="1"/>
        <rFont val="Calibri"/>
        <family val="2"/>
        <scheme val="minor"/>
      </rPr>
      <t>F 5 Human Factors and Socio‐technical Systems</t>
    </r>
    <r>
      <rPr>
        <sz val="11"/>
        <color theme="1"/>
        <rFont val="Calibri"/>
        <family val="2"/>
        <scheme val="minor"/>
      </rPr>
      <t xml:space="preserve">                                                                                                                                                                                                                       Interactions between human behaviors,(physical, social, cognitive, and psychological) and information technologies.  People and organizations, are the ultimate users of health information and technologies.  This domain draws on the social, behavioral, cognitive, economic, human factors engineering, and management and systems sciences in considering the needs, workflows, and practices of individuals and organizations in the context of information systems and technology</t>
    </r>
  </si>
  <si>
    <t>DOMAINS</t>
  </si>
  <si>
    <t>Not Saturated</t>
  </si>
  <si>
    <t>Saturated</t>
  </si>
  <si>
    <t xml:space="preserve"> Key</t>
  </si>
  <si>
    <t xml:space="preserve">
Enter Course Prefix_ Number_ and Course Name here:</t>
  </si>
  <si>
    <t>Course :</t>
  </si>
  <si>
    <t>Data from these sheets will then populate the Concentration Heat Map</t>
  </si>
  <si>
    <t>Foundational Domains  &amp; Competency Levels</t>
  </si>
  <si>
    <t xml:space="preserve">NUMBER </t>
  </si>
  <si>
    <t xml:space="preserve">F1 </t>
  </si>
  <si>
    <t xml:space="preserve">F6 </t>
  </si>
  <si>
    <t xml:space="preserve">F7 </t>
  </si>
  <si>
    <t xml:space="preserve">F9 </t>
  </si>
  <si>
    <t xml:space="preserve">F 10 </t>
  </si>
  <si>
    <t>DOMAIN</t>
  </si>
  <si>
    <t>Attitudes / Abilities</t>
  </si>
  <si>
    <t>DESCRIPTION of DOMAIN</t>
  </si>
  <si>
    <t>Draw on socio‐technical knowledge regarding the social behavioral sciences and human factors engineering to apply to the design and implementation of information systems and technology</t>
  </si>
  <si>
    <t>Articulate the methods, concepts, tools, and characteristics of leading and leadership.</t>
  </si>
  <si>
    <t>Demonstrate leadership behaviors for achieving a vision for health informatics solutions.</t>
  </si>
  <si>
    <t>Describe the history, goals, methods (including data and information used and produced), and current challenges of the major health science fields. These include foundations in healthcare terminology, clinical workflow and processes, healthcare delivery and the healthcare environment, translational science, patient engagement, consumer health, public health, and quality improvement</t>
  </si>
  <si>
    <t>KSA Competence</t>
  </si>
  <si>
    <t>Identify possible biomedical and health information science and technology methods and tools for solving a specific biomedical and health information problem. Core health information technology tools may be dependent upon the application area of the training program.  </t>
  </si>
  <si>
    <t>Identify and describe a solution to a biomedical or health information problem by applying computational and systems thinking, information science, and technology. </t>
  </si>
  <si>
    <t>Demonstrate consideration of the advantages and limitations of using information science and technology to solve biomedical and health information problems as well as the needs of the different stakeholders and context.  </t>
  </si>
  <si>
    <t>Health refers to the biomedical and health sciences underlying AMIA’s 5 major informatics areas: translational bioinformatics, clinical research informatics, clinical informatics, consumer health informatics, and public health informatics. The biomedical and health sciences aim to understand and improve human health. To identify and develop solutions to biomedical and health informatics problems, students must understand the history, goals, methods (including data and information used and produced), and current challenges of the major health sciences, including healthcare delivery, -patient engagement, consumer health, public health, and translational science. </t>
  </si>
  <si>
    <t>At the time of graduation, the student should be able to</t>
  </si>
  <si>
    <t>Information Science and Technology refers to the key concepts, methods, and tools for capturing, organizing, processing, and securing data.  Competency in understanding of how information is used and the ability to assess needs of various users in IT settings.  Knowledge of basic computer programming, databases, information technology terminologies, ontologies, business intelligence systems, data visualization, analytics, and user interface design. </t>
  </si>
  <si>
    <t xml:space="preserve"> Understand key concepts and methods used in information science and technology. </t>
  </si>
  <si>
    <t>Understand key concepts and methods used in information science and technology.                                                                                                                                                                                                                                                                                                                Identify the applicable tools for data capture, storage, retrieval, and analysis for a given informatics problem.
-Work in teams to secure/protect information</t>
  </si>
  <si>
    <t>Health Information Science and Technology refers to the array of health information science and technology models, standards, and tools for collecting, organizing, representing, sharing, securing, using and learning from biomedical and health data, information, and knowledge across the entire spectrum of informatics domains.  </t>
  </si>
  <si>
    <t xml:space="preserve"> At the time of graduation, the student should be able to</t>
  </si>
  <si>
    <t> Human Factors and Socio-technical Systems refers to the interactions between human behaviors and information technologies. This domain draws on the principles of social, behavioral, cognitive, economic, human factors engineering, and management and systems sciences in considering the needs, workflows, and practices of individuals and organizations in the context of information systems and technology. </t>
  </si>
  <si>
    <t xml:space="preserve">Identify and describe social behavioral models and human factors engineering relevant to the design and evaluation of information systems and technology. </t>
  </si>
  <si>
    <t xml:space="preserve">Demonstrate sensitivity to (understanding of) for the role of users in the design and application of information systems and technology. </t>
  </si>
  <si>
    <t>Social and Behavioral Aspects of Health refers to action(s) taken by an individual, groups of individuals, or an organization to manage the health of an individual or population. It entails social determinants and patient-generated data, understanding of problems arising from health or disease, the implications of these problems on daily activities, and the practical solutions to managing these problems. Consumer health, health literacy, informed decision making, patient engagement, and self-management are examples of issues in this domain</t>
  </si>
  <si>
    <t xml:space="preserve">Understand models that explain and modify patient or population behaviors related to health and health outcome. </t>
  </si>
  <si>
    <t xml:space="preserve">Identify models, which may be dependent upon the application area of the training program, to address social and behavioral problems related to health of individuals, populations, and organizations. </t>
  </si>
  <si>
    <t xml:space="preserve">Recognize the importance of social and behavioral models related to health and their contribution to the health of individuals and populations. </t>
  </si>
  <si>
    <t>Social, Behavioral, and Information Science and Technology Applied to Health refers to the identification of social, organizational, human factors, behavioral, and information sciences and technologies on the design, implementation, and evaluation of health informatics solutions. The application of health technologies and clinical and/or organizational processes can impact individual and community health outcomes at numerous levels from healthcare and organizational protocols to social systems and public health. </t>
  </si>
  <si>
    <t>Identify the models from social, organizational, human factors, behavioral, and information sciences and technologies for designing, implementing, and evaluating health informatics solutions. Models may be dependent upon the application area of the educational program</t>
  </si>
  <si>
    <t xml:space="preserve">Identify and describe the models from social, organizational, human factors, behavioral, and information sciences and technologies to design, implement, and evaluate health informatics solutions. Models may be dependent upon the application area of the educational program. </t>
  </si>
  <si>
    <t>Recognizes the interrelatedness of social, organizational, human factors, behavioral, and information sciences and technologies in the design, implementation, and evaluation of health informatics solutions. </t>
  </si>
  <si>
    <t>Professionalism refers to the level of excellence or competence that is expected of a health informatics undergraduate and includes such concepts as the acquisition of knowledge and technical skills, which may be dependent upon the application area of the training program; commitment to ethical principles including those in AMIA’s Code of Ethics; and maintenance of the highest standards of excellence in the field including professional development. In health informatics, there is a particular emphasis on preserving the confidentiality, privacy, and security of health data and information, and balancing this emphasis with appropriate stakeholder access. </t>
  </si>
  <si>
    <t>Define and discuss ethical principles and the informaticians' roles and responsibilities to the profession, their employers, patients, health consumers, and any other stakeholders of the informatics solutions they aid in developing, implementing, and maintaining</t>
  </si>
  <si>
    <t>Define professional practices that incorporate ethical principles and values of the discipline and demonstrate professionalism during interactions with colleagues and stakeholders in the field. </t>
  </si>
  <si>
    <t>Demonstrate awareness of the value of information literacy and lifelong learning, maintenance of skills, and professional excellence. </t>
  </si>
  <si>
    <t>Interprofessional Collaborative Practice (ICP) refers to the shared, coordinated work among peers from different professions in order to achieve a common goal or mission. The work should be performed in an ethical manner that involves honesty, integrity, trust, and respect. Part of this domain is teamwork and team-based practice, which involves drawing on individual team members’ strengths and expertise to achieve the goals and mission. ICP requires effective communication skills. In summary, the domain requires competencies in values/ethics for interprofessional practice, roles/responsibilities, interprofessional communication, and teams and teamwork. </t>
  </si>
  <si>
    <t xml:space="preserve">Define the scope of practice and roles-and responsibilities of different health professionals and stakeholders to perform effectively in different team roles to solve health information problems. </t>
  </si>
  <si>
    <t>Apply the principles of interprofessional communication practices in a responsive and responsible manner as a participant that supports a team-based approach to solving health information problems. </t>
  </si>
  <si>
    <t>Recognize the importance of mutual respect and shared values, one’s own role and those of other professions and stakeholders, and the role of teams and teamwork to solve health information problems</t>
  </si>
  <si>
    <t>Essentials of leadership include vision, communication skills, and stewardship. Leaders must envision goals, set priorities, manage change, make decisions, communicate, serve as a symbol of one who is willing to take risks and has credible expertise, and guide others by motivating other leaders as well as those who will follow. The concept of followership refers to a role held by certain individuals in an organization, team, or group. Specifically, it is the capacity of an individual to actively follow a leader. For leaders to be successful at leadership, they must possess the following characteristics: credibility, honesty, competence, ability to inspire, and the ability to formulate and communicate a vision. </t>
  </si>
  <si>
    <t>Describe skills about leadership and followership concepts and tools to ensure a team progresses toward accomplishing a health informatics vision. </t>
  </si>
  <si>
    <t xml:space="preserve">Knowledge, Skill and Attitude/Ability </t>
  </si>
  <si>
    <t xml:space="preserve">
Knowledge Domain: Select domain</t>
  </si>
  <si>
    <t xml:space="preserve">
Miller's Pyramid: Select competency level</t>
  </si>
  <si>
    <t>The two worksheets that require user input data are Input Courses and the Knowledge Domain Matrix.</t>
  </si>
  <si>
    <t>input from a drop down list
Course Name  or copy and paste course name</t>
  </si>
  <si>
    <t>Bachelor of Health Informatics CAHIIM/Course Self Evaluation Tool  (CSET)</t>
  </si>
  <si>
    <t>DO not enter data. This colum has formulas built upon column H
KSA</t>
  </si>
  <si>
    <t xml:space="preserve">            F1 Health</t>
  </si>
  <si>
    <t>Level</t>
  </si>
  <si>
    <t>F2 Information Science and Technology</t>
  </si>
  <si>
    <t>F3  Social and Behavioral Science</t>
  </si>
  <si>
    <t>F4  Health Information Science and Technology</t>
  </si>
  <si>
    <t>F5 Human Factors and Socio‐ technical Systems</t>
  </si>
  <si>
    <t>F6 Social and Behavioral Aspects of Health</t>
  </si>
  <si>
    <t>F7 Social, Behavioral, and Information Science and Technology Applied to Health</t>
  </si>
  <si>
    <t>F8 Professionalism</t>
  </si>
  <si>
    <t>F9 Interprofessional Collaborative Practice</t>
  </si>
  <si>
    <t>F10 Leadership</t>
  </si>
  <si>
    <r>
      <t xml:space="preserve">  </t>
    </r>
    <r>
      <rPr>
        <b/>
        <sz val="14"/>
        <color theme="1"/>
        <rFont val="Calibri"/>
        <family val="2"/>
        <scheme val="minor"/>
      </rPr>
      <t xml:space="preserve"> Undergraduate Degree </t>
    </r>
  </si>
  <si>
    <t>Bachelor of Health Informatics</t>
  </si>
  <si>
    <t>Assessment Method</t>
  </si>
  <si>
    <t xml:space="preserve">Miller's </t>
  </si>
  <si>
    <t xml:space="preserve">Pyramid </t>
  </si>
  <si>
    <t>Notes</t>
  </si>
  <si>
    <t>Class participation</t>
  </si>
  <si>
    <t>a</t>
  </si>
  <si>
    <t>Level depends on activity</t>
  </si>
  <si>
    <t>Oral presentation</t>
  </si>
  <si>
    <t>Exam (depends on question type)</t>
  </si>
  <si>
    <t>Quiz (depends on question type)</t>
  </si>
  <si>
    <t>Paper, report, essay</t>
  </si>
  <si>
    <t>Discussion</t>
  </si>
  <si>
    <t>Poster</t>
  </si>
  <si>
    <t>Multiple choice</t>
  </si>
  <si>
    <t>Short answer</t>
  </si>
  <si>
    <t>Individual student presentations</t>
  </si>
  <si>
    <t>Team presentations</t>
  </si>
  <si>
    <t>Online discussion forums</t>
  </si>
  <si>
    <t>Instructor observation during class</t>
  </si>
  <si>
    <t>Pre/post knowledge testing</t>
  </si>
  <si>
    <t>Project</t>
  </si>
  <si>
    <t>Simulation</t>
  </si>
  <si>
    <t>Role play</t>
  </si>
  <si>
    <t>Journals, logs</t>
  </si>
  <si>
    <t>Essay</t>
  </si>
  <si>
    <t>Problem-based scenarios</t>
  </si>
  <si>
    <t>Extended matching</t>
  </si>
  <si>
    <t>Case-based multiple choice questions</t>
  </si>
  <si>
    <t>Observation of the student's ability to work well in a team setting (team project)</t>
  </si>
  <si>
    <t>Pre/post skill testing</t>
  </si>
  <si>
    <t>Case analysis / case-based learning</t>
  </si>
  <si>
    <t>Problem solving</t>
  </si>
  <si>
    <t>Observations of the student's ability -internship supervisor</t>
  </si>
  <si>
    <t>Peer evaluation of team participation</t>
  </si>
  <si>
    <t>Observation checklists</t>
  </si>
  <si>
    <t>Capstone</t>
  </si>
  <si>
    <t xml:space="preserve"> -Direct observation</t>
  </si>
  <si>
    <t xml:space="preserve"> -Practice portfolio</t>
  </si>
  <si>
    <t xml:space="preserve"> -Narratives</t>
  </si>
  <si>
    <t>Peer evaluation in team projects</t>
  </si>
  <si>
    <t>Final Paper</t>
  </si>
  <si>
    <t>Internship</t>
  </si>
  <si>
    <t>Practicum</t>
  </si>
  <si>
    <r>
      <rPr>
        <i/>
        <sz val="8"/>
        <color theme="9" tint="-0.249977111117893"/>
        <rFont val="Trebuchet MS"/>
        <family val="2"/>
      </rPr>
      <t>©</t>
    </r>
    <r>
      <rPr>
        <i/>
        <sz val="8"/>
        <color rgb="FF898989"/>
        <rFont val="Trebuchet MS"/>
        <family val="2"/>
      </rPr>
      <t xml:space="preserve"> 2021 Commission on Accreditation for Health Informatics and Information Management Education</t>
    </r>
  </si>
  <si>
    <r>
      <rPr>
        <i/>
        <sz val="8"/>
        <color theme="9" tint="-0.249977111117893"/>
        <rFont val="Trebuchet MS"/>
        <family val="2"/>
      </rPr>
      <t>©</t>
    </r>
    <r>
      <rPr>
        <i/>
        <sz val="8"/>
        <color rgb="FF898989"/>
        <rFont val="Trebuchet MS"/>
        <family val="2"/>
      </rPr>
      <t xml:space="preserve"> 2023 Commission on Accreditation for Health Informatics and Information Management Education</t>
    </r>
  </si>
  <si>
    <t xml:space="preserve">Worksheets, "Domain Description" and "Assessments Miller ranking" are resources </t>
  </si>
  <si>
    <t xml:space="preserve">           KSA = Knowledge, Skills, Attitudes/Abilities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</si>
</sst>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60"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22"/>
      <color theme="1"/>
      <name val="Calibri"/>
      <family val="2"/>
      <scheme val="minor"/>
    </font>
    <font>
      <b/>
      <sz val="24"/>
      <color theme="1"/>
      <name val="Calibri"/>
      <family val="2"/>
      <scheme val="minor"/>
    </font>
    <font>
      <b/>
      <sz val="20"/>
      <color theme="0"/>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b/>
      <sz val="11"/>
      <name val="Calibri"/>
      <family val="2"/>
      <scheme val="minor"/>
    </font>
    <font>
      <b/>
      <sz val="9"/>
      <name val="Calibri"/>
      <family val="2"/>
      <scheme val="minor"/>
    </font>
    <font>
      <b/>
      <sz val="10"/>
      <name val="Calibri"/>
      <family val="2"/>
      <scheme val="minor"/>
    </font>
    <font>
      <sz val="11"/>
      <color theme="2" tint="-9.9978637043366805E-2"/>
      <name val="Calibri"/>
      <family val="2"/>
      <scheme val="minor"/>
    </font>
    <font>
      <b/>
      <sz val="20"/>
      <name val="Calibri"/>
      <family val="2"/>
      <scheme val="minor"/>
    </font>
    <font>
      <sz val="11"/>
      <name val="Calibri"/>
      <family val="2"/>
      <scheme val="minor"/>
    </font>
    <font>
      <sz val="12"/>
      <color theme="1"/>
      <name val="Calibri"/>
      <family val="2"/>
      <scheme val="minor"/>
    </font>
    <font>
      <b/>
      <sz val="18"/>
      <color theme="1"/>
      <name val="Calibri"/>
      <family val="2"/>
      <scheme val="minor"/>
    </font>
    <font>
      <sz val="16"/>
      <color theme="1"/>
      <name val="Arial"/>
      <family val="2"/>
    </font>
    <font>
      <b/>
      <u/>
      <sz val="16"/>
      <color theme="1"/>
      <name val="Calibri"/>
      <family val="2"/>
      <scheme val="minor"/>
    </font>
    <font>
      <sz val="14"/>
      <color theme="1"/>
      <name val="Arial"/>
      <family val="2"/>
    </font>
    <font>
      <b/>
      <sz val="12"/>
      <color theme="1"/>
      <name val="Calibri"/>
      <family val="2"/>
      <scheme val="minor"/>
    </font>
    <font>
      <b/>
      <sz val="14"/>
      <color theme="0"/>
      <name val="Calibri"/>
      <family val="2"/>
      <scheme val="minor"/>
    </font>
    <font>
      <b/>
      <u/>
      <sz val="18"/>
      <color theme="1"/>
      <name val="Calibri"/>
      <family val="2"/>
      <scheme val="minor"/>
    </font>
    <font>
      <b/>
      <u/>
      <sz val="11"/>
      <color theme="1"/>
      <name val="Calibri"/>
      <family val="2"/>
      <scheme val="minor"/>
    </font>
    <font>
      <b/>
      <u/>
      <sz val="14"/>
      <color theme="1"/>
      <name val="Calibri"/>
      <family val="2"/>
      <scheme val="minor"/>
    </font>
    <font>
      <sz val="12"/>
      <name val="Calibri"/>
      <family val="2"/>
      <scheme val="minor"/>
    </font>
    <font>
      <b/>
      <sz val="12"/>
      <name val="Calibri"/>
      <family val="2"/>
      <scheme val="minor"/>
    </font>
    <font>
      <b/>
      <i/>
      <u/>
      <sz val="11"/>
      <color theme="1"/>
      <name val="Calibri"/>
      <family val="2"/>
      <scheme val="minor"/>
    </font>
    <font>
      <b/>
      <sz val="14"/>
      <color theme="7"/>
      <name val="Calibri"/>
      <family val="2"/>
      <scheme val="minor"/>
    </font>
    <font>
      <i/>
      <sz val="11"/>
      <name val="Calibri"/>
      <family val="2"/>
      <scheme val="minor"/>
    </font>
    <font>
      <b/>
      <i/>
      <sz val="11"/>
      <color theme="1"/>
      <name val="Calibri"/>
      <family val="2"/>
      <scheme val="minor"/>
    </font>
    <font>
      <b/>
      <u/>
      <sz val="14"/>
      <name val="Calibri"/>
      <family val="2"/>
      <scheme val="minor"/>
    </font>
    <font>
      <b/>
      <sz val="22"/>
      <color theme="1"/>
      <name val="Calibri"/>
      <family val="2"/>
      <scheme val="minor"/>
    </font>
    <font>
      <sz val="11"/>
      <color rgb="FF000000"/>
      <name val="Calibri"/>
      <family val="2"/>
      <scheme val="minor"/>
    </font>
    <font>
      <b/>
      <sz val="14"/>
      <color rgb="FFFF0000"/>
      <name val="Calibri"/>
      <family val="2"/>
      <scheme val="minor"/>
    </font>
    <font>
      <sz val="11"/>
      <color theme="5" tint="-0.249977111117893"/>
      <name val="Calibri"/>
      <family val="2"/>
      <scheme val="minor"/>
    </font>
    <font>
      <b/>
      <sz val="10"/>
      <color theme="1"/>
      <name val="Calibri"/>
      <family val="2"/>
      <scheme val="minor"/>
    </font>
    <font>
      <b/>
      <sz val="11"/>
      <color theme="5" tint="-0.249977111117893"/>
      <name val="Calibri"/>
      <family val="2"/>
      <scheme val="minor"/>
    </font>
    <font>
      <sz val="11"/>
      <color rgb="FFFF0000"/>
      <name val="Calibri"/>
      <family val="2"/>
      <scheme val="minor"/>
    </font>
    <font>
      <b/>
      <sz val="22"/>
      <color theme="0" tint="-0.499984740745262"/>
      <name val="Calibri"/>
      <family val="2"/>
      <scheme val="minor"/>
    </font>
    <font>
      <b/>
      <sz val="11"/>
      <color theme="0" tint="-0.499984740745262"/>
      <name val="Calibri"/>
      <family val="2"/>
      <scheme val="minor"/>
    </font>
    <font>
      <b/>
      <sz val="14"/>
      <color theme="0" tint="-0.499984740745262"/>
      <name val="Calibri"/>
      <family val="2"/>
      <scheme val="minor"/>
    </font>
    <font>
      <sz val="11"/>
      <color rgb="FF2A2A2A"/>
      <name val="Calibri"/>
      <family val="2"/>
      <scheme val="minor"/>
    </font>
    <font>
      <sz val="10"/>
      <color theme="1"/>
      <name val="Calibri"/>
      <family val="2"/>
      <scheme val="minor"/>
    </font>
    <font>
      <sz val="11"/>
      <color rgb="FF000000"/>
      <name val="Calibri"/>
      <family val="2"/>
    </font>
    <font>
      <sz val="10"/>
      <color rgb="FF000000"/>
      <name val="Arial"/>
      <family val="2"/>
    </font>
    <font>
      <b/>
      <sz val="10"/>
      <color rgb="FF000000"/>
      <name val="Arial"/>
      <family val="2"/>
    </font>
    <font>
      <b/>
      <sz val="12"/>
      <name val="Calibri Light"/>
      <family val="2"/>
      <scheme val="major"/>
    </font>
    <font>
      <sz val="12"/>
      <name val="Calibri Light"/>
      <family val="2"/>
      <scheme val="major"/>
    </font>
    <font>
      <sz val="10"/>
      <color rgb="FF000000"/>
      <name val="Calibri Light"/>
      <family val="2"/>
      <scheme val="major"/>
    </font>
    <font>
      <b/>
      <sz val="10"/>
      <color theme="8"/>
      <name val="Arial"/>
      <family val="2"/>
    </font>
    <font>
      <sz val="9"/>
      <name val="Arial"/>
      <family val="2"/>
    </font>
    <font>
      <sz val="10"/>
      <name val="Webdings"/>
      <family val="1"/>
      <charset val="2"/>
    </font>
    <font>
      <sz val="10"/>
      <color rgb="FF000000"/>
      <name val="Webdings"/>
      <family val="1"/>
      <charset val="2"/>
    </font>
    <font>
      <sz val="9"/>
      <color rgb="FF000000"/>
      <name val="Arial"/>
      <family val="2"/>
    </font>
    <font>
      <i/>
      <sz val="8"/>
      <color rgb="FF898989"/>
      <name val="Trebuchet MS"/>
      <family val="2"/>
    </font>
    <font>
      <i/>
      <sz val="8"/>
      <color theme="9" tint="-0.249977111117893"/>
      <name val="Trebuchet MS"/>
      <family val="2"/>
    </font>
    <font>
      <sz val="14"/>
      <name val="Calibri"/>
      <family val="2"/>
      <scheme val="minor"/>
    </font>
    <font>
      <b/>
      <sz val="14"/>
      <name val="Calibri"/>
      <family val="2"/>
      <scheme val="minor"/>
    </font>
  </fonts>
  <fills count="29">
    <fill>
      <patternFill patternType="none"/>
    </fill>
    <fill>
      <patternFill patternType="gray125"/>
    </fill>
    <fill>
      <patternFill patternType="solid">
        <fgColor theme="9" tint="0.59999389629810485"/>
        <bgColor indexed="64"/>
      </patternFill>
    </fill>
    <fill>
      <patternFill patternType="solid">
        <fgColor theme="1"/>
        <bgColor indexed="64"/>
      </patternFill>
    </fill>
    <fill>
      <patternFill patternType="solid">
        <fgColor rgb="FFFFFFFF"/>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bgColor indexed="64"/>
      </patternFill>
    </fill>
    <fill>
      <patternFill patternType="solid">
        <fgColor theme="0" tint="-0.499984740745262"/>
        <bgColor indexed="64"/>
      </patternFill>
    </fill>
    <fill>
      <patternFill patternType="solid">
        <fgColor rgb="FFBDDBA9"/>
        <bgColor indexed="64"/>
      </patternFill>
    </fill>
    <fill>
      <patternFill patternType="solid">
        <fgColor theme="9" tint="0.79998168889431442"/>
        <bgColor indexed="64"/>
      </patternFill>
    </fill>
    <fill>
      <patternFill patternType="solid">
        <fgColor rgb="FFCDE3BF"/>
        <bgColor indexed="64"/>
      </patternFill>
    </fill>
    <fill>
      <patternFill patternType="solid">
        <fgColor theme="9" tint="-0.49998474074526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tint="0.59999389629810485"/>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double">
        <color auto="1"/>
      </bottom>
      <diagonal/>
    </border>
    <border>
      <left style="thin">
        <color auto="1"/>
      </left>
      <right/>
      <top style="thin">
        <color auto="1"/>
      </top>
      <bottom/>
      <diagonal/>
    </border>
    <border>
      <left style="thin">
        <color auto="1"/>
      </left>
      <right/>
      <top/>
      <bottom style="double">
        <color auto="1"/>
      </bottom>
      <diagonal/>
    </border>
    <border>
      <left/>
      <right style="thin">
        <color auto="1"/>
      </right>
      <top style="thin">
        <color auto="1"/>
      </top>
      <bottom/>
      <diagonal/>
    </border>
    <border>
      <left/>
      <right style="thin">
        <color auto="1"/>
      </right>
      <top/>
      <bottom style="double">
        <color auto="1"/>
      </bottom>
      <diagonal/>
    </border>
    <border>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auto="1"/>
      </bottom>
      <diagonal/>
    </border>
    <border>
      <left/>
      <right/>
      <top style="thin">
        <color theme="0" tint="-4.9989318521683403E-2"/>
      </top>
      <bottom/>
      <diagonal/>
    </border>
    <border>
      <left/>
      <right style="thin">
        <color theme="1" tint="0.34998626667073579"/>
      </right>
      <top style="thin">
        <color theme="0" tint="-4.9989318521683403E-2"/>
      </top>
      <bottom/>
      <diagonal/>
    </border>
    <border>
      <left/>
      <right style="thin">
        <color theme="1" tint="0.34998626667073579"/>
      </right>
      <top/>
      <bottom/>
      <diagonal/>
    </border>
    <border>
      <left style="thin">
        <color auto="1"/>
      </left>
      <right style="thin">
        <color auto="1"/>
      </right>
      <top style="thick">
        <color indexed="64"/>
      </top>
      <bottom style="thin">
        <color auto="1"/>
      </bottom>
      <diagonal/>
    </border>
    <border>
      <left style="thin">
        <color indexed="64"/>
      </left>
      <right/>
      <top/>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34998626667073579"/>
      </top>
      <bottom/>
      <diagonal/>
    </border>
    <border>
      <left style="thin">
        <color auto="1"/>
      </left>
      <right style="thin">
        <color auto="1"/>
      </right>
      <top/>
      <bottom style="thin">
        <color theme="0" tint="-0.34998626667073579"/>
      </bottom>
      <diagonal/>
    </border>
    <border>
      <left style="thin">
        <color auto="1"/>
      </left>
      <right/>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0" fontId="46" fillId="0" borderId="0"/>
  </cellStyleXfs>
  <cellXfs count="390">
    <xf numFmtId="0" fontId="0" fillId="0" borderId="0" xfId="0"/>
    <xf numFmtId="0" fontId="1" fillId="0" borderId="0" xfId="0" applyFont="1"/>
    <xf numFmtId="0" fontId="0" fillId="0" borderId="1" xfId="0" applyBorder="1"/>
    <xf numFmtId="0" fontId="1" fillId="2" borderId="0" xfId="0" applyFont="1" applyFill="1"/>
    <xf numFmtId="0" fontId="4" fillId="0" borderId="0" xfId="0" applyFont="1"/>
    <xf numFmtId="0" fontId="0" fillId="0" borderId="0" xfId="0" applyAlignment="1">
      <alignment wrapText="1"/>
    </xf>
    <xf numFmtId="0" fontId="0" fillId="3" borderId="0" xfId="0" applyFill="1"/>
    <xf numFmtId="0" fontId="0" fillId="0" borderId="2" xfId="0" applyBorder="1"/>
    <xf numFmtId="0" fontId="1" fillId="0" borderId="0" xfId="0" applyFont="1" applyAlignment="1">
      <alignment wrapText="1"/>
    </xf>
    <xf numFmtId="0" fontId="1" fillId="0" borderId="0" xfId="0" applyFon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2" fillId="3" borderId="0" xfId="0" applyFont="1" applyFill="1" applyAlignment="1">
      <alignment wrapText="1"/>
    </xf>
    <xf numFmtId="0" fontId="5" fillId="0" borderId="0" xfId="0" applyFont="1" applyAlignment="1">
      <alignment horizontal="left"/>
    </xf>
    <xf numFmtId="0" fontId="3" fillId="0" borderId="0" xfId="0" applyFont="1"/>
    <xf numFmtId="0" fontId="0" fillId="7" borderId="0" xfId="0" applyFill="1"/>
    <xf numFmtId="0" fontId="6" fillId="7" borderId="0" xfId="0" applyFont="1" applyFill="1"/>
    <xf numFmtId="0" fontId="15" fillId="7" borderId="0" xfId="0" applyFont="1" applyFill="1"/>
    <xf numFmtId="0" fontId="14" fillId="7" borderId="0" xfId="0" applyFont="1" applyFill="1"/>
    <xf numFmtId="0" fontId="15" fillId="7" borderId="0" xfId="0" applyFont="1" applyFill="1" applyAlignment="1">
      <alignment wrapText="1"/>
    </xf>
    <xf numFmtId="0" fontId="22" fillId="5" borderId="1" xfId="0" applyFont="1" applyFill="1" applyBorder="1"/>
    <xf numFmtId="0" fontId="22" fillId="5" borderId="1" xfId="0" applyFont="1" applyFill="1" applyBorder="1" applyAlignment="1">
      <alignment wrapText="1"/>
    </xf>
    <xf numFmtId="0" fontId="23" fillId="9" borderId="3" xfId="0" applyFont="1" applyFill="1" applyBorder="1" applyAlignment="1">
      <alignment horizontal="left"/>
    </xf>
    <xf numFmtId="0" fontId="1" fillId="9" borderId="7" xfId="0" applyFont="1" applyFill="1" applyBorder="1"/>
    <xf numFmtId="0" fontId="0" fillId="9" borderId="7" xfId="0" applyFill="1" applyBorder="1"/>
    <xf numFmtId="0" fontId="0" fillId="9" borderId="4" xfId="0" applyFill="1" applyBorder="1"/>
    <xf numFmtId="0" fontId="24" fillId="10" borderId="0" xfId="0" applyFont="1" applyFill="1"/>
    <xf numFmtId="0" fontId="0" fillId="10" borderId="0" xfId="0" applyFill="1"/>
    <xf numFmtId="0" fontId="1" fillId="10" borderId="0" xfId="0" applyFont="1" applyFill="1" applyAlignment="1">
      <alignment horizontal="center"/>
    </xf>
    <xf numFmtId="0" fontId="1" fillId="10" borderId="0" xfId="0" applyFont="1" applyFill="1"/>
    <xf numFmtId="0" fontId="21" fillId="10" borderId="0" xfId="0" applyFont="1" applyFill="1"/>
    <xf numFmtId="0" fontId="10" fillId="10" borderId="0" xfId="0" applyFont="1" applyFill="1"/>
    <xf numFmtId="0" fontId="7" fillId="9" borderId="0" xfId="0" applyFont="1" applyFill="1"/>
    <xf numFmtId="0" fontId="8" fillId="0" borderId="1" xfId="0" applyFont="1" applyBorder="1" applyAlignment="1">
      <alignment vertical="center" wrapText="1"/>
    </xf>
    <xf numFmtId="0" fontId="9" fillId="0" borderId="1" xfId="0" applyFont="1" applyBorder="1" applyAlignment="1">
      <alignment vertical="center"/>
    </xf>
    <xf numFmtId="0" fontId="16" fillId="0" borderId="1" xfId="0" applyFont="1" applyBorder="1" applyAlignment="1">
      <alignment vertical="center"/>
    </xf>
    <xf numFmtId="0" fontId="8" fillId="4" borderId="1" xfId="0" applyFont="1" applyFill="1" applyBorder="1" applyAlignment="1">
      <alignment vertical="center" wrapText="1"/>
    </xf>
    <xf numFmtId="0" fontId="9" fillId="0" borderId="0" xfId="0" applyFont="1" applyAlignment="1" applyProtection="1">
      <alignment horizontal="center" vertical="top" wrapText="1"/>
      <protection locked="0"/>
    </xf>
    <xf numFmtId="0" fontId="8" fillId="0" borderId="0" xfId="0" applyFont="1" applyAlignment="1" applyProtection="1">
      <alignment wrapText="1"/>
      <protection locked="0"/>
    </xf>
    <xf numFmtId="0" fontId="9" fillId="0" borderId="0" xfId="0" applyFont="1" applyProtection="1">
      <protection locked="0"/>
    </xf>
    <xf numFmtId="0" fontId="9" fillId="0" borderId="0" xfId="0" applyFont="1" applyAlignment="1" applyProtection="1">
      <alignment wrapText="1"/>
      <protection locked="0"/>
    </xf>
    <xf numFmtId="0" fontId="9" fillId="0" borderId="0" xfId="0" applyFont="1" applyAlignment="1" applyProtection="1">
      <alignment horizontal="center" vertical="top"/>
      <protection locked="0"/>
    </xf>
    <xf numFmtId="0" fontId="8" fillId="0" borderId="0" xfId="0" applyFont="1" applyAlignment="1" applyProtection="1">
      <alignment horizontal="left" vertical="center" wrapText="1"/>
      <protection locked="0"/>
    </xf>
    <xf numFmtId="0" fontId="0" fillId="0" borderId="0" xfId="0" applyProtection="1">
      <protection locked="0"/>
    </xf>
    <xf numFmtId="0" fontId="0" fillId="0" borderId="0" xfId="0" applyAlignment="1" applyProtection="1">
      <alignment wrapText="1"/>
      <protection locked="0"/>
    </xf>
    <xf numFmtId="0" fontId="0" fillId="11" borderId="0" xfId="0" applyFill="1"/>
    <xf numFmtId="0" fontId="9" fillId="11" borderId="0" xfId="0" applyFont="1" applyFill="1"/>
    <xf numFmtId="0" fontId="0" fillId="11" borderId="0" xfId="0" applyFill="1" applyAlignment="1">
      <alignment wrapText="1"/>
    </xf>
    <xf numFmtId="0" fontId="16" fillId="11" borderId="0" xfId="0" applyFont="1" applyFill="1"/>
    <xf numFmtId="0" fontId="18" fillId="11" borderId="0" xfId="0" applyFont="1" applyFill="1" applyAlignment="1">
      <alignment horizontal="left" vertical="top" indent="4" readingOrder="1"/>
    </xf>
    <xf numFmtId="0" fontId="19" fillId="11" borderId="0" xfId="0" applyFont="1" applyFill="1"/>
    <xf numFmtId="0" fontId="20" fillId="11" borderId="0" xfId="0" applyFont="1" applyFill="1" applyAlignment="1">
      <alignment horizontal="left" vertical="center" indent="4" readingOrder="1"/>
    </xf>
    <xf numFmtId="0" fontId="21" fillId="11" borderId="0" xfId="0" applyFont="1" applyFill="1"/>
    <xf numFmtId="0" fontId="5" fillId="11" borderId="0" xfId="0" applyFont="1" applyFill="1"/>
    <xf numFmtId="0" fontId="16" fillId="11" borderId="0" xfId="0" applyFont="1" applyFill="1" applyAlignment="1">
      <alignment vertical="top"/>
    </xf>
    <xf numFmtId="0" fontId="29" fillId="5" borderId="1" xfId="0" applyFont="1" applyFill="1" applyBorder="1" applyAlignment="1">
      <alignment wrapText="1"/>
    </xf>
    <xf numFmtId="0" fontId="29" fillId="5" borderId="1" xfId="0" applyFont="1" applyFill="1" applyBorder="1"/>
    <xf numFmtId="0" fontId="21" fillId="12" borderId="1" xfId="0" applyFont="1" applyFill="1" applyBorder="1" applyAlignment="1">
      <alignment vertical="center" wrapText="1"/>
    </xf>
    <xf numFmtId="0" fontId="8" fillId="12" borderId="1" xfId="0" applyFont="1" applyFill="1" applyBorder="1" applyAlignment="1">
      <alignment horizontal="center" vertical="center"/>
    </xf>
    <xf numFmtId="0" fontId="0" fillId="12" borderId="0" xfId="0" applyFill="1" applyAlignment="1">
      <alignment horizontal="center"/>
    </xf>
    <xf numFmtId="0" fontId="0" fillId="12" borderId="0" xfId="0" applyFill="1"/>
    <xf numFmtId="0" fontId="28" fillId="11" borderId="0" xfId="0" applyFont="1" applyFill="1"/>
    <xf numFmtId="0" fontId="21" fillId="11" borderId="0" xfId="0" applyFont="1" applyFill="1" applyAlignment="1">
      <alignment horizontal="left"/>
    </xf>
    <xf numFmtId="0" fontId="1" fillId="11" borderId="0" xfId="0" applyFont="1" applyFill="1"/>
    <xf numFmtId="0" fontId="17" fillId="11" borderId="0" xfId="0" applyFont="1" applyFill="1" applyAlignment="1">
      <alignment horizontal="left"/>
    </xf>
    <xf numFmtId="0" fontId="9" fillId="11" borderId="0" xfId="0" applyFont="1" applyFill="1" applyAlignment="1">
      <alignment horizontal="center" vertical="top" wrapText="1"/>
    </xf>
    <xf numFmtId="0" fontId="9" fillId="11" borderId="0" xfId="0" applyFont="1" applyFill="1" applyAlignment="1">
      <alignment wrapText="1"/>
    </xf>
    <xf numFmtId="0" fontId="7" fillId="11" borderId="0" xfId="0" applyFont="1" applyFill="1" applyAlignment="1">
      <alignment vertical="top"/>
    </xf>
    <xf numFmtId="0" fontId="7" fillId="11" borderId="0" xfId="0" applyFont="1" applyFill="1" applyAlignment="1">
      <alignment horizontal="left" vertical="top"/>
    </xf>
    <xf numFmtId="0" fontId="7" fillId="11" borderId="0" xfId="0" applyFont="1" applyFill="1" applyAlignment="1">
      <alignment horizontal="left" vertical="top" wrapText="1"/>
    </xf>
    <xf numFmtId="0" fontId="9" fillId="11" borderId="0" xfId="0" applyFont="1" applyFill="1" applyAlignment="1" applyProtection="1">
      <alignment horizontal="center" vertical="top" wrapText="1"/>
      <protection locked="0"/>
    </xf>
    <xf numFmtId="0" fontId="8" fillId="11" borderId="0" xfId="0" applyFont="1" applyFill="1" applyAlignment="1" applyProtection="1">
      <alignment wrapText="1"/>
      <protection locked="0"/>
    </xf>
    <xf numFmtId="0" fontId="9" fillId="11" borderId="0" xfId="0" applyFont="1" applyFill="1" applyProtection="1">
      <protection locked="0"/>
    </xf>
    <xf numFmtId="0" fontId="9" fillId="11" borderId="0" xfId="0" applyFont="1" applyFill="1" applyAlignment="1" applyProtection="1">
      <alignment wrapText="1"/>
      <protection locked="0"/>
    </xf>
    <xf numFmtId="0" fontId="9" fillId="11" borderId="0" xfId="0" applyFont="1" applyFill="1" applyAlignment="1" applyProtection="1">
      <alignment horizontal="center" vertical="top"/>
      <protection locked="0"/>
    </xf>
    <xf numFmtId="0" fontId="8" fillId="11" borderId="0" xfId="0" applyFont="1" applyFill="1" applyProtection="1">
      <protection locked="0"/>
    </xf>
    <xf numFmtId="0" fontId="17" fillId="13" borderId="3" xfId="0" applyFont="1" applyFill="1" applyBorder="1" applyAlignment="1">
      <alignment horizontal="left"/>
    </xf>
    <xf numFmtId="0" fontId="0" fillId="13" borderId="7" xfId="0" applyFill="1" applyBorder="1"/>
    <xf numFmtId="0" fontId="0" fillId="13" borderId="4" xfId="0" applyFill="1" applyBorder="1" applyAlignment="1">
      <alignment wrapText="1"/>
    </xf>
    <xf numFmtId="0" fontId="16" fillId="11" borderId="0" xfId="0" applyFont="1" applyFill="1" applyAlignment="1">
      <alignment wrapText="1"/>
    </xf>
    <xf numFmtId="0" fontId="21" fillId="11" borderId="0" xfId="0" applyFont="1" applyFill="1" applyAlignment="1">
      <alignment wrapText="1"/>
    </xf>
    <xf numFmtId="0" fontId="16" fillId="8" borderId="1" xfId="0" applyFont="1" applyFill="1" applyBorder="1" applyAlignment="1">
      <alignment horizontal="center" vertical="top" wrapText="1"/>
    </xf>
    <xf numFmtId="0" fontId="16" fillId="0" borderId="1" xfId="0" applyFont="1" applyBorder="1" applyAlignment="1">
      <alignment horizontal="left" vertical="top" wrapText="1"/>
    </xf>
    <xf numFmtId="0" fontId="16" fillId="0" borderId="1" xfId="0" applyFont="1" applyBorder="1" applyAlignment="1">
      <alignment vertical="top" wrapText="1"/>
    </xf>
    <xf numFmtId="0" fontId="16" fillId="0" borderId="1" xfId="0" applyFont="1" applyBorder="1" applyAlignment="1">
      <alignment vertical="top"/>
    </xf>
    <xf numFmtId="0" fontId="16" fillId="0" borderId="1" xfId="0" applyFont="1" applyBorder="1" applyAlignment="1">
      <alignment horizontal="center" vertical="top" wrapText="1"/>
    </xf>
    <xf numFmtId="0" fontId="16" fillId="0" borderId="1" xfId="0" applyFont="1" applyBorder="1" applyAlignment="1">
      <alignment wrapText="1"/>
    </xf>
    <xf numFmtId="0" fontId="16" fillId="0" borderId="1" xfId="0" applyFont="1" applyBorder="1"/>
    <xf numFmtId="0" fontId="21" fillId="0" borderId="0" xfId="0" applyFont="1" applyAlignment="1">
      <alignment horizontal="left" vertical="top"/>
    </xf>
    <xf numFmtId="0" fontId="31" fillId="11" borderId="0" xfId="0" applyFont="1" applyFill="1"/>
    <xf numFmtId="0" fontId="21" fillId="11" borderId="0" xfId="0" applyFont="1" applyFill="1" applyAlignment="1">
      <alignment vertical="top"/>
    </xf>
    <xf numFmtId="0" fontId="21" fillId="11" borderId="0" xfId="0" applyFont="1" applyFill="1" applyAlignment="1">
      <alignment horizontal="left" vertical="top"/>
    </xf>
    <xf numFmtId="0" fontId="9" fillId="9" borderId="0" xfId="0" applyFont="1" applyFill="1"/>
    <xf numFmtId="0" fontId="9" fillId="13" borderId="0" xfId="0" applyFont="1" applyFill="1" applyAlignment="1">
      <alignment vertical="top"/>
    </xf>
    <xf numFmtId="0" fontId="30" fillId="13" borderId="9" xfId="0" applyFont="1" applyFill="1" applyBorder="1"/>
    <xf numFmtId="0" fontId="26" fillId="13" borderId="9" xfId="0" applyFont="1" applyFill="1" applyBorder="1"/>
    <xf numFmtId="0" fontId="30" fillId="13" borderId="10" xfId="0" applyFont="1" applyFill="1" applyBorder="1"/>
    <xf numFmtId="0" fontId="26" fillId="13" borderId="10" xfId="0" applyFont="1" applyFill="1" applyBorder="1"/>
    <xf numFmtId="0" fontId="32" fillId="13" borderId="11" xfId="0" applyFont="1" applyFill="1" applyBorder="1" applyAlignment="1">
      <alignment horizontal="center"/>
    </xf>
    <xf numFmtId="0" fontId="27" fillId="13" borderId="12" xfId="0" applyFont="1" applyFill="1" applyBorder="1"/>
    <xf numFmtId="0" fontId="15" fillId="13" borderId="13" xfId="0" applyFont="1" applyFill="1" applyBorder="1"/>
    <xf numFmtId="0" fontId="15" fillId="13" borderId="14" xfId="0" applyFont="1" applyFill="1" applyBorder="1"/>
    <xf numFmtId="0" fontId="7" fillId="12" borderId="1" xfId="0" applyFont="1" applyFill="1" applyBorder="1" applyAlignment="1">
      <alignment horizontal="center" vertical="center" wrapText="1"/>
    </xf>
    <xf numFmtId="0" fontId="24" fillId="7" borderId="0" xfId="0" applyFont="1" applyFill="1"/>
    <xf numFmtId="0" fontId="1" fillId="7" borderId="0" xfId="0" applyFont="1" applyFill="1" applyAlignment="1">
      <alignment horizontal="center"/>
    </xf>
    <xf numFmtId="0" fontId="24" fillId="6" borderId="0" xfId="0" applyFont="1" applyFill="1"/>
    <xf numFmtId="0" fontId="0" fillId="6" borderId="0" xfId="0" applyFill="1"/>
    <xf numFmtId="0" fontId="21" fillId="6" borderId="0" xfId="0" applyFont="1" applyFill="1"/>
    <xf numFmtId="0" fontId="7" fillId="12" borderId="3" xfId="0" applyFont="1" applyFill="1" applyBorder="1" applyAlignment="1">
      <alignment horizontal="center" vertical="center" wrapText="1"/>
    </xf>
    <xf numFmtId="0" fontId="0" fillId="11" borderId="0" xfId="0" applyFill="1" applyAlignment="1">
      <alignment vertical="top"/>
    </xf>
    <xf numFmtId="0" fontId="8" fillId="11" borderId="0" xfId="0" applyFont="1" applyFill="1" applyAlignment="1">
      <alignment wrapText="1"/>
    </xf>
    <xf numFmtId="0" fontId="9" fillId="0" borderId="1" xfId="0" applyFont="1" applyBorder="1" applyProtection="1">
      <protection locked="0"/>
    </xf>
    <xf numFmtId="0" fontId="0" fillId="12" borderId="15" xfId="0" applyFill="1" applyBorder="1"/>
    <xf numFmtId="0" fontId="0" fillId="0" borderId="8" xfId="0" applyBorder="1" applyAlignment="1" applyProtection="1">
      <alignment horizontal="center"/>
      <protection locked="0"/>
    </xf>
    <xf numFmtId="0" fontId="0" fillId="0" borderId="8" xfId="0" applyBorder="1" applyProtection="1">
      <protection locked="0"/>
    </xf>
    <xf numFmtId="0" fontId="9" fillId="0" borderId="8" xfId="0" applyFont="1" applyBorder="1" applyProtection="1">
      <protection locked="0"/>
    </xf>
    <xf numFmtId="0" fontId="15" fillId="7" borderId="0" xfId="0" applyFont="1" applyFill="1" applyProtection="1">
      <protection hidden="1"/>
    </xf>
    <xf numFmtId="0" fontId="0" fillId="7" borderId="0" xfId="0" applyFill="1" applyProtection="1">
      <protection hidden="1"/>
    </xf>
    <xf numFmtId="0" fontId="15" fillId="7" borderId="0" xfId="0" applyFont="1" applyFill="1" applyAlignment="1" applyProtection="1">
      <alignment wrapText="1"/>
      <protection hidden="1"/>
    </xf>
    <xf numFmtId="0" fontId="10" fillId="7" borderId="5" xfId="0" applyFont="1" applyFill="1" applyBorder="1" applyAlignment="1" applyProtection="1">
      <alignment horizontal="center" vertical="center" wrapText="1"/>
      <protection hidden="1"/>
    </xf>
    <xf numFmtId="0" fontId="10" fillId="7" borderId="5" xfId="0" applyFont="1" applyFill="1" applyBorder="1" applyAlignment="1" applyProtection="1">
      <alignment vertical="center" wrapText="1"/>
      <protection hidden="1"/>
    </xf>
    <xf numFmtId="0" fontId="10" fillId="7" borderId="5" xfId="0" applyFont="1" applyFill="1" applyBorder="1" applyAlignment="1" applyProtection="1">
      <alignment horizontal="left" vertical="center" wrapText="1"/>
      <protection hidden="1"/>
    </xf>
    <xf numFmtId="0" fontId="0" fillId="7" borderId="0" xfId="0" applyFill="1" applyAlignment="1" applyProtection="1">
      <alignment wrapText="1"/>
      <protection hidden="1"/>
    </xf>
    <xf numFmtId="0" fontId="13" fillId="6" borderId="0" xfId="0" applyFont="1" applyFill="1" applyAlignment="1" applyProtection="1">
      <alignment wrapText="1"/>
      <protection hidden="1"/>
    </xf>
    <xf numFmtId="0" fontId="10" fillId="7" borderId="0" xfId="0" applyFont="1" applyFill="1" applyProtection="1">
      <protection hidden="1"/>
    </xf>
    <xf numFmtId="164" fontId="0" fillId="3" borderId="5" xfId="0" applyNumberFormat="1" applyFill="1" applyBorder="1" applyProtection="1">
      <protection hidden="1"/>
    </xf>
    <xf numFmtId="164" fontId="0" fillId="3" borderId="6" xfId="0" applyNumberFormat="1" applyFill="1" applyBorder="1" applyProtection="1">
      <protection hidden="1"/>
    </xf>
    <xf numFmtId="0" fontId="11" fillId="6" borderId="0" xfId="0" applyFont="1" applyFill="1" applyProtection="1">
      <protection hidden="1"/>
    </xf>
    <xf numFmtId="164" fontId="0" fillId="0" borderId="2" xfId="0" applyNumberFormat="1" applyBorder="1" applyProtection="1">
      <protection hidden="1"/>
    </xf>
    <xf numFmtId="0" fontId="0" fillId="6" borderId="0" xfId="0" applyFill="1" applyProtection="1">
      <protection hidden="1"/>
    </xf>
    <xf numFmtId="0" fontId="3" fillId="6" borderId="0" xfId="0" applyFont="1" applyFill="1" applyProtection="1">
      <protection hidden="1"/>
    </xf>
    <xf numFmtId="164" fontId="0" fillId="0" borderId="1" xfId="0" applyNumberFormat="1" applyBorder="1" applyProtection="1">
      <protection hidden="1"/>
    </xf>
    <xf numFmtId="0" fontId="13" fillId="7" borderId="0" xfId="0" applyFont="1" applyFill="1" applyProtection="1">
      <protection hidden="1"/>
    </xf>
    <xf numFmtId="0" fontId="12" fillId="6" borderId="0" xfId="0" applyFont="1" applyFill="1" applyProtection="1">
      <protection hidden="1"/>
    </xf>
    <xf numFmtId="0" fontId="3" fillId="7" borderId="0" xfId="0" applyFont="1" applyFill="1" applyProtection="1">
      <protection hidden="1"/>
    </xf>
    <xf numFmtId="0" fontId="2" fillId="7" borderId="0" xfId="0" applyFont="1" applyFill="1" applyProtection="1">
      <protection hidden="1"/>
    </xf>
    <xf numFmtId="0" fontId="2" fillId="3" borderId="0" xfId="0" applyFont="1" applyFill="1" applyAlignment="1" applyProtection="1">
      <alignment wrapText="1"/>
      <protection hidden="1"/>
    </xf>
    <xf numFmtId="0" fontId="3" fillId="3" borderId="0" xfId="0" applyFont="1" applyFill="1" applyAlignment="1" applyProtection="1">
      <alignment wrapText="1"/>
      <protection hidden="1"/>
    </xf>
    <xf numFmtId="0" fontId="0" fillId="3" borderId="0" xfId="0" applyFill="1" applyAlignment="1" applyProtection="1">
      <alignment wrapText="1"/>
      <protection hidden="1"/>
    </xf>
    <xf numFmtId="0" fontId="3" fillId="3" borderId="2" xfId="0" applyFont="1" applyFill="1" applyBorder="1" applyProtection="1">
      <protection hidden="1"/>
    </xf>
    <xf numFmtId="0" fontId="0" fillId="3" borderId="2" xfId="0" applyFill="1" applyBorder="1" applyProtection="1">
      <protection hidden="1"/>
    </xf>
    <xf numFmtId="0" fontId="3" fillId="3" borderId="0" xfId="0" applyFont="1" applyFill="1" applyProtection="1">
      <protection hidden="1"/>
    </xf>
    <xf numFmtId="0" fontId="0" fillId="3" borderId="0" xfId="0" applyFill="1" applyProtection="1">
      <protection hidden="1"/>
    </xf>
    <xf numFmtId="164" fontId="0" fillId="3" borderId="0" xfId="0" applyNumberFormat="1" applyFill="1" applyProtection="1">
      <protection hidden="1"/>
    </xf>
    <xf numFmtId="0" fontId="9" fillId="0" borderId="1" xfId="0" applyFont="1" applyBorder="1" applyAlignment="1" applyProtection="1">
      <alignment vertical="top" wrapText="1"/>
      <protection locked="0"/>
    </xf>
    <xf numFmtId="0" fontId="0" fillId="0" borderId="1" xfId="0" applyBorder="1" applyAlignment="1" applyProtection="1">
      <alignment vertical="top"/>
      <protection locked="0"/>
    </xf>
    <xf numFmtId="0" fontId="0" fillId="0" borderId="1" xfId="0" applyBorder="1" applyAlignment="1">
      <alignment vertical="top"/>
    </xf>
    <xf numFmtId="0" fontId="0" fillId="0" borderId="1" xfId="0" applyBorder="1" applyAlignment="1">
      <alignment vertical="top" wrapText="1"/>
    </xf>
    <xf numFmtId="0" fontId="0" fillId="0" borderId="0" xfId="0" applyProtection="1">
      <protection hidden="1"/>
    </xf>
    <xf numFmtId="0" fontId="1" fillId="0" borderId="0" xfId="0" applyFont="1" applyAlignment="1" applyProtection="1">
      <alignment wrapText="1"/>
      <protection hidden="1"/>
    </xf>
    <xf numFmtId="0" fontId="0" fillId="0" borderId="8" xfId="0" applyBorder="1"/>
    <xf numFmtId="0" fontId="1" fillId="2" borderId="0" xfId="0" applyFont="1" applyFill="1" applyAlignment="1">
      <alignment wrapText="1"/>
    </xf>
    <xf numFmtId="0" fontId="1" fillId="8" borderId="0" xfId="0" applyFont="1" applyFill="1"/>
    <xf numFmtId="0" fontId="34" fillId="4" borderId="1" xfId="0" applyFont="1" applyFill="1" applyBorder="1" applyAlignment="1" applyProtection="1">
      <alignment vertical="center"/>
      <protection locked="0"/>
    </xf>
    <xf numFmtId="0" fontId="34" fillId="0" borderId="1" xfId="0" applyFont="1" applyBorder="1" applyAlignment="1" applyProtection="1">
      <alignment horizontal="left" vertical="center"/>
      <protection locked="0"/>
    </xf>
    <xf numFmtId="0" fontId="9" fillId="0" borderId="1" xfId="0" applyFont="1" applyBorder="1"/>
    <xf numFmtId="0" fontId="9" fillId="0" borderId="0" xfId="0" applyFont="1"/>
    <xf numFmtId="0" fontId="0" fillId="2" borderId="0" xfId="0" applyFill="1" applyProtection="1">
      <protection hidden="1"/>
    </xf>
    <xf numFmtId="0" fontId="0" fillId="2" borderId="0" xfId="0" applyFill="1"/>
    <xf numFmtId="0" fontId="1" fillId="0" borderId="0" xfId="0" applyFont="1" applyAlignment="1">
      <alignment vertical="top"/>
    </xf>
    <xf numFmtId="0" fontId="0" fillId="14" borderId="0" xfId="0" applyFill="1" applyAlignment="1">
      <alignment horizontal="left" vertical="top" wrapText="1"/>
    </xf>
    <xf numFmtId="0" fontId="1" fillId="14" borderId="0" xfId="0" applyFont="1" applyFill="1" applyAlignment="1">
      <alignment vertical="top"/>
    </xf>
    <xf numFmtId="0" fontId="0" fillId="11" borderId="0" xfId="0" applyFill="1" applyAlignment="1">
      <alignment horizontal="left" vertical="top" wrapText="1"/>
    </xf>
    <xf numFmtId="0" fontId="1" fillId="0" borderId="16" xfId="0" applyFont="1" applyBorder="1" applyAlignment="1">
      <alignment vertical="top"/>
    </xf>
    <xf numFmtId="0" fontId="1" fillId="0" borderId="16" xfId="0" applyFont="1" applyBorder="1" applyAlignment="1">
      <alignment vertical="top" wrapText="1"/>
    </xf>
    <xf numFmtId="0" fontId="0" fillId="0" borderId="1" xfId="0" applyBorder="1" applyAlignment="1">
      <alignment wrapText="1"/>
    </xf>
    <xf numFmtId="0" fontId="0" fillId="0" borderId="2" xfId="0" applyBorder="1" applyAlignment="1">
      <alignment vertical="top"/>
    </xf>
    <xf numFmtId="0" fontId="1" fillId="0" borderId="17" xfId="0" applyFont="1" applyBorder="1" applyAlignment="1">
      <alignment vertical="top"/>
    </xf>
    <xf numFmtId="0" fontId="37" fillId="0" borderId="18" xfId="0" applyFont="1" applyBorder="1" applyAlignment="1">
      <alignment vertical="top" wrapText="1"/>
    </xf>
    <xf numFmtId="0" fontId="37" fillId="0" borderId="18" xfId="0" applyFont="1" applyBorder="1" applyAlignment="1">
      <alignment horizontal="center" vertical="top" wrapText="1"/>
    </xf>
    <xf numFmtId="0" fontId="1" fillId="0" borderId="19" xfId="0" applyFont="1" applyBorder="1" applyAlignment="1">
      <alignment vertical="top"/>
    </xf>
    <xf numFmtId="0" fontId="0" fillId="14" borderId="0" xfId="0" applyFill="1" applyAlignment="1">
      <alignment horizontal="left" wrapText="1"/>
    </xf>
    <xf numFmtId="0" fontId="39" fillId="0" borderId="0" xfId="0" applyFont="1" applyProtection="1">
      <protection hidden="1"/>
    </xf>
    <xf numFmtId="164" fontId="4" fillId="0" borderId="0" xfId="0" applyNumberFormat="1" applyFont="1"/>
    <xf numFmtId="0" fontId="41" fillId="0" borderId="0" xfId="0" applyFont="1"/>
    <xf numFmtId="0" fontId="40" fillId="16" borderId="0" xfId="0" applyFont="1" applyFill="1"/>
    <xf numFmtId="0" fontId="41" fillId="16" borderId="0" xfId="0" applyFont="1" applyFill="1"/>
    <xf numFmtId="0" fontId="1" fillId="16" borderId="0" xfId="0" applyFont="1" applyFill="1"/>
    <xf numFmtId="0" fontId="0" fillId="16" borderId="0" xfId="0" applyFill="1"/>
    <xf numFmtId="0" fontId="40" fillId="16" borderId="0" xfId="0" applyFont="1" applyFill="1" applyAlignment="1">
      <alignment horizontal="center"/>
    </xf>
    <xf numFmtId="0" fontId="0" fillId="15" borderId="0" xfId="0" applyFill="1"/>
    <xf numFmtId="0" fontId="33" fillId="14" borderId="20" xfId="0" applyFont="1" applyFill="1" applyBorder="1" applyAlignment="1">
      <alignment horizontal="left"/>
    </xf>
    <xf numFmtId="0" fontId="7" fillId="0" borderId="7" xfId="0" applyFont="1" applyBorder="1" applyAlignment="1">
      <alignment wrapText="1"/>
    </xf>
    <xf numFmtId="0" fontId="7" fillId="0" borderId="7" xfId="0" applyFont="1" applyBorder="1" applyAlignment="1">
      <alignment vertical="center" wrapText="1"/>
    </xf>
    <xf numFmtId="0" fontId="7" fillId="0" borderId="9" xfId="0" applyFont="1" applyBorder="1" applyAlignment="1">
      <alignment wrapText="1"/>
    </xf>
    <xf numFmtId="0" fontId="7" fillId="0" borderId="7" xfId="0" applyFont="1" applyBorder="1" applyAlignment="1">
      <alignment horizontal="left" wrapText="1"/>
    </xf>
    <xf numFmtId="0" fontId="7" fillId="0" borderId="0" xfId="0" applyFont="1"/>
    <xf numFmtId="0" fontId="42" fillId="0" borderId="0" xfId="0" applyFont="1"/>
    <xf numFmtId="0" fontId="7" fillId="0" borderId="21" xfId="0" applyFont="1" applyBorder="1" applyAlignment="1">
      <alignment horizontal="right" vertical="top"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164" fontId="4" fillId="0" borderId="23" xfId="0" applyNumberFormat="1" applyFont="1" applyBorder="1"/>
    <xf numFmtId="0" fontId="0" fillId="16" borderId="23" xfId="0" applyFill="1" applyBorder="1"/>
    <xf numFmtId="0" fontId="7" fillId="0" borderId="21" xfId="0" applyFont="1" applyBorder="1" applyAlignment="1">
      <alignment horizontal="center" vertical="center" wrapText="1"/>
    </xf>
    <xf numFmtId="0" fontId="7" fillId="0" borderId="21" xfId="0" applyFont="1" applyBorder="1" applyAlignment="1">
      <alignment horizontal="center" vertical="top" wrapText="1"/>
    </xf>
    <xf numFmtId="0" fontId="15" fillId="0" borderId="0" xfId="0" applyFont="1"/>
    <xf numFmtId="0" fontId="9" fillId="0" borderId="0" xfId="0" applyFont="1" applyAlignment="1">
      <alignment vertical="top"/>
    </xf>
    <xf numFmtId="0" fontId="0" fillId="0" borderId="8" xfId="0" applyBorder="1" applyAlignment="1" applyProtection="1">
      <alignment vertical="top"/>
      <protection locked="0"/>
    </xf>
    <xf numFmtId="0" fontId="0" fillId="0" borderId="2" xfId="0" applyBorder="1" applyAlignment="1" applyProtection="1">
      <alignment vertical="top"/>
      <protection locked="0"/>
    </xf>
    <xf numFmtId="0" fontId="1" fillId="7" borderId="0" xfId="0" applyFont="1" applyFill="1" applyAlignment="1">
      <alignment horizontal="left"/>
    </xf>
    <xf numFmtId="0" fontId="21" fillId="11" borderId="0" xfId="0" applyFont="1" applyFill="1" applyAlignment="1">
      <alignment horizontal="center"/>
    </xf>
    <xf numFmtId="0" fontId="0" fillId="7" borderId="25" xfId="0" applyFill="1" applyBorder="1" applyAlignment="1">
      <alignment horizontal="center"/>
    </xf>
    <xf numFmtId="0" fontId="0" fillId="7" borderId="0" xfId="0" applyFill="1" applyAlignment="1">
      <alignment horizont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43" fillId="2" borderId="0" xfId="0" applyFont="1" applyFill="1" applyAlignment="1">
      <alignment wrapText="1"/>
    </xf>
    <xf numFmtId="0" fontId="1" fillId="11" borderId="0" xfId="0" applyFont="1" applyFill="1" applyAlignment="1">
      <alignment horizontal="center"/>
    </xf>
    <xf numFmtId="0" fontId="0" fillId="0" borderId="0" xfId="0" applyAlignment="1">
      <alignment vertical="center" wrapText="1"/>
    </xf>
    <xf numFmtId="164" fontId="4" fillId="8" borderId="0" xfId="0" applyNumberFormat="1" applyFont="1" applyFill="1"/>
    <xf numFmtId="164" fontId="4" fillId="17" borderId="0" xfId="0" applyNumberFormat="1" applyFont="1" applyFill="1"/>
    <xf numFmtId="164" fontId="4" fillId="18" borderId="0" xfId="0" applyNumberFormat="1" applyFont="1" applyFill="1"/>
    <xf numFmtId="164" fontId="4" fillId="19" borderId="0" xfId="0" applyNumberFormat="1" applyFont="1" applyFill="1"/>
    <xf numFmtId="164" fontId="4" fillId="20" borderId="0" xfId="0" applyNumberFormat="1" applyFont="1" applyFill="1"/>
    <xf numFmtId="0" fontId="25" fillId="11" borderId="0" xfId="0" applyFont="1" applyFill="1"/>
    <xf numFmtId="0" fontId="9" fillId="11" borderId="0" xfId="0" applyFont="1" applyFill="1" applyAlignment="1">
      <alignment horizontal="center"/>
    </xf>
    <xf numFmtId="0" fontId="0" fillId="0" borderId="0" xfId="0" applyAlignment="1">
      <alignment vertical="top" wrapText="1"/>
    </xf>
    <xf numFmtId="0" fontId="31" fillId="2" borderId="25" xfId="0" applyFont="1" applyFill="1" applyBorder="1" applyAlignment="1">
      <alignment horizontal="center" vertical="center" wrapText="1"/>
    </xf>
    <xf numFmtId="0" fontId="1" fillId="21" borderId="0" xfId="0" applyFont="1" applyFill="1" applyAlignment="1">
      <alignment horizontal="left" vertical="center"/>
    </xf>
    <xf numFmtId="0" fontId="1" fillId="21" borderId="25" xfId="0" applyFont="1" applyFill="1" applyBorder="1" applyAlignment="1">
      <alignment horizontal="center" vertical="center"/>
    </xf>
    <xf numFmtId="0" fontId="1" fillId="21" borderId="0" xfId="0" applyFont="1" applyFill="1" applyAlignment="1">
      <alignment horizontal="center" vertical="center"/>
    </xf>
    <xf numFmtId="0" fontId="0" fillId="21" borderId="0" xfId="0" applyFill="1" applyAlignment="1">
      <alignment wrapText="1"/>
    </xf>
    <xf numFmtId="0" fontId="1" fillId="21" borderId="0" xfId="0" applyFont="1" applyFill="1"/>
    <xf numFmtId="0" fontId="0" fillId="21" borderId="25" xfId="0" applyFill="1" applyBorder="1" applyAlignment="1">
      <alignment horizontal="center"/>
    </xf>
    <xf numFmtId="0" fontId="0" fillId="21" borderId="0" xfId="0" applyFill="1" applyAlignment="1">
      <alignment horizontal="center"/>
    </xf>
    <xf numFmtId="0" fontId="0" fillId="21" borderId="0" xfId="0" applyFill="1"/>
    <xf numFmtId="0" fontId="21" fillId="2" borderId="0" xfId="0" applyFont="1" applyFill="1" applyAlignment="1">
      <alignment horizontal="center" vertical="center"/>
    </xf>
    <xf numFmtId="49" fontId="43" fillId="2" borderId="0" xfId="0" applyNumberFormat="1" applyFont="1" applyFill="1" applyAlignment="1">
      <alignment vertical="center" wrapText="1"/>
    </xf>
    <xf numFmtId="0" fontId="1" fillId="2" borderId="0" xfId="0" applyFont="1" applyFill="1" applyAlignment="1">
      <alignment horizontal="center" vertical="top"/>
    </xf>
    <xf numFmtId="0" fontId="24" fillId="2" borderId="0" xfId="0" applyFont="1" applyFill="1" applyAlignment="1">
      <alignment horizontal="center" vertical="top"/>
    </xf>
    <xf numFmtId="0" fontId="44" fillId="2" borderId="0" xfId="0" applyFont="1" applyFill="1" applyAlignment="1">
      <alignment vertical="center" wrapText="1"/>
    </xf>
    <xf numFmtId="0" fontId="1" fillId="2" borderId="0" xfId="0" applyFont="1" applyFill="1" applyAlignment="1">
      <alignment horizontal="left"/>
    </xf>
    <xf numFmtId="0" fontId="1" fillId="2" borderId="0" xfId="0" applyFont="1" applyFill="1" applyAlignment="1">
      <alignment horizontal="left" vertical="top"/>
    </xf>
    <xf numFmtId="0" fontId="0" fillId="2" borderId="25" xfId="0" applyFill="1" applyBorder="1" applyAlignment="1">
      <alignment horizontal="center" vertical="top"/>
    </xf>
    <xf numFmtId="0" fontId="0" fillId="2" borderId="0" xfId="0" applyFill="1" applyAlignment="1">
      <alignment vertical="center" wrapText="1"/>
    </xf>
    <xf numFmtId="0" fontId="1" fillId="22" borderId="0" xfId="0" applyFont="1" applyFill="1" applyAlignment="1">
      <alignment horizontal="left"/>
    </xf>
    <xf numFmtId="0" fontId="0" fillId="22" borderId="25" xfId="0" applyFill="1" applyBorder="1" applyAlignment="1">
      <alignment horizontal="center"/>
    </xf>
    <xf numFmtId="0" fontId="0" fillId="22" borderId="0" xfId="0" applyFill="1" applyAlignment="1">
      <alignment horizontal="center"/>
    </xf>
    <xf numFmtId="0" fontId="0" fillId="22" borderId="0" xfId="0" applyFill="1"/>
    <xf numFmtId="0" fontId="0" fillId="2" borderId="0" xfId="0" applyFill="1" applyAlignment="1">
      <alignment horizontal="left" vertical="top" wrapText="1"/>
    </xf>
    <xf numFmtId="0" fontId="1" fillId="2" borderId="0" xfId="0" applyFont="1" applyFill="1" applyAlignment="1">
      <alignment horizontal="center"/>
    </xf>
    <xf numFmtId="0" fontId="1" fillId="22" borderId="0" xfId="0" applyFont="1" applyFill="1" applyAlignment="1">
      <alignment horizontal="center"/>
    </xf>
    <xf numFmtId="0" fontId="0" fillId="22" borderId="25" xfId="0" applyFill="1" applyBorder="1" applyAlignment="1">
      <alignment horizontal="center" vertical="top"/>
    </xf>
    <xf numFmtId="0" fontId="1" fillId="22" borderId="0" xfId="0" applyFont="1" applyFill="1" applyAlignment="1">
      <alignment horizontal="center" vertical="top"/>
    </xf>
    <xf numFmtId="0" fontId="0" fillId="22" borderId="0" xfId="0" applyFill="1" applyAlignment="1">
      <alignment horizontal="left" vertical="top" wrapText="1"/>
    </xf>
    <xf numFmtId="0" fontId="2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25" xfId="0" applyFont="1" applyFill="1" applyBorder="1" applyAlignment="1">
      <alignment horizontal="left" vertical="center" wrapText="1"/>
    </xf>
    <xf numFmtId="0" fontId="0" fillId="2" borderId="25" xfId="0" applyFill="1" applyBorder="1" applyAlignment="1">
      <alignment horizontal="center"/>
    </xf>
    <xf numFmtId="0" fontId="0" fillId="2" borderId="0" xfId="0" applyFill="1" applyAlignment="1">
      <alignment wrapText="1"/>
    </xf>
    <xf numFmtId="0" fontId="1" fillId="2" borderId="0" xfId="0" applyFont="1" applyFill="1" applyAlignment="1">
      <alignment horizontal="center" vertical="center" wrapText="1"/>
    </xf>
    <xf numFmtId="0" fontId="24" fillId="2" borderId="0" xfId="0" applyFont="1" applyFill="1" applyAlignment="1">
      <alignment horizontal="center" vertical="center"/>
    </xf>
    <xf numFmtId="0" fontId="0" fillId="2" borderId="0" xfId="0" applyFill="1" applyAlignment="1">
      <alignment horizontal="left" vertical="center" wrapText="1"/>
    </xf>
    <xf numFmtId="0" fontId="0" fillId="0" borderId="27" xfId="0" applyBorder="1"/>
    <xf numFmtId="0" fontId="0" fillId="0" borderId="27" xfId="0" applyBorder="1" applyAlignment="1" applyProtection="1">
      <alignment vertical="top" wrapText="1"/>
      <protection locked="0"/>
    </xf>
    <xf numFmtId="0" fontId="0" fillId="0" borderId="27" xfId="0" applyBorder="1" applyProtection="1">
      <protection locked="0"/>
    </xf>
    <xf numFmtId="0" fontId="0" fillId="0" borderId="26" xfId="0" applyBorder="1"/>
    <xf numFmtId="0" fontId="0" fillId="0" borderId="1"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44" fillId="0" borderId="1" xfId="0" applyFont="1" applyBorder="1" applyAlignment="1" applyProtection="1">
      <alignment vertical="top" wrapText="1"/>
      <protection locked="0"/>
    </xf>
    <xf numFmtId="0" fontId="44" fillId="0" borderId="1" xfId="0" applyFont="1" applyBorder="1" applyAlignment="1">
      <alignment vertical="top" wrapText="1"/>
    </xf>
    <xf numFmtId="0" fontId="0" fillId="0" borderId="29" xfId="0" applyBorder="1"/>
    <xf numFmtId="0" fontId="0" fillId="0" borderId="30" xfId="0" applyBorder="1"/>
    <xf numFmtId="0" fontId="0" fillId="0" borderId="28" xfId="0" applyBorder="1"/>
    <xf numFmtId="0" fontId="9" fillId="11" borderId="1" xfId="0" applyFont="1" applyFill="1" applyBorder="1" applyAlignment="1" applyProtection="1">
      <alignment vertical="top" wrapText="1"/>
      <protection locked="0"/>
    </xf>
    <xf numFmtId="0" fontId="33" fillId="18" borderId="20" xfId="0" applyFont="1" applyFill="1" applyBorder="1" applyAlignment="1">
      <alignment horizontal="left"/>
    </xf>
    <xf numFmtId="0" fontId="0" fillId="10" borderId="1" xfId="0" applyFill="1" applyBorder="1"/>
    <xf numFmtId="0" fontId="0" fillId="0" borderId="24" xfId="0" applyBorder="1"/>
    <xf numFmtId="0" fontId="0" fillId="10" borderId="1" xfId="0" applyFill="1" applyBorder="1" applyAlignment="1">
      <alignment vertical="top"/>
    </xf>
    <xf numFmtId="0" fontId="9" fillId="0" borderId="2" xfId="0" applyFont="1" applyBorder="1" applyAlignment="1" applyProtection="1">
      <alignment vertical="top" wrapText="1"/>
      <protection locked="0"/>
    </xf>
    <xf numFmtId="0" fontId="44" fillId="0" borderId="2" xfId="0" applyFont="1" applyBorder="1" applyAlignment="1" applyProtection="1">
      <alignment vertical="top" wrapText="1"/>
      <protection locked="0"/>
    </xf>
    <xf numFmtId="0" fontId="9" fillId="0" borderId="2" xfId="0" applyFont="1" applyBorder="1"/>
    <xf numFmtId="0" fontId="0" fillId="0" borderId="32" xfId="0" applyBorder="1"/>
    <xf numFmtId="0" fontId="0" fillId="0" borderId="32" xfId="0" applyBorder="1" applyAlignment="1" applyProtection="1">
      <alignment vertical="top" wrapText="1"/>
      <protection locked="0"/>
    </xf>
    <xf numFmtId="0" fontId="0" fillId="0" borderId="32" xfId="0" applyBorder="1" applyAlignment="1">
      <alignment vertical="top"/>
    </xf>
    <xf numFmtId="0" fontId="0" fillId="0" borderId="32" xfId="0" applyBorder="1" applyAlignment="1" applyProtection="1">
      <alignment vertical="top"/>
      <protection locked="0"/>
    </xf>
    <xf numFmtId="0" fontId="9" fillId="0" borderId="32" xfId="0" applyFont="1" applyBorder="1" applyAlignment="1" applyProtection="1">
      <alignment vertical="top" wrapText="1"/>
      <protection locked="0"/>
    </xf>
    <xf numFmtId="0" fontId="44" fillId="0" borderId="32" xfId="0" applyFont="1" applyBorder="1" applyAlignment="1" applyProtection="1">
      <alignment vertical="top" wrapText="1"/>
      <protection locked="0"/>
    </xf>
    <xf numFmtId="0" fontId="9" fillId="0" borderId="32" xfId="0" applyFont="1" applyBorder="1"/>
    <xf numFmtId="0" fontId="0" fillId="0" borderId="33" xfId="0" applyBorder="1"/>
    <xf numFmtId="0" fontId="9" fillId="0" borderId="32" xfId="0" applyFont="1" applyBorder="1" applyAlignment="1" applyProtection="1">
      <alignment vertical="top"/>
      <protection locked="0"/>
    </xf>
    <xf numFmtId="0" fontId="9" fillId="0" borderId="2" xfId="0" applyFont="1" applyBorder="1" applyAlignment="1" applyProtection="1">
      <alignment vertical="top"/>
      <protection locked="0"/>
    </xf>
    <xf numFmtId="0" fontId="9" fillId="0" borderId="1" xfId="0" applyFont="1" applyBorder="1" applyAlignment="1" applyProtection="1">
      <alignment vertical="top"/>
      <protection locked="0"/>
    </xf>
    <xf numFmtId="0" fontId="0" fillId="0" borderId="3" xfId="0" applyBorder="1" applyAlignment="1" applyProtection="1">
      <alignment vertical="top"/>
      <protection locked="0" hidden="1"/>
    </xf>
    <xf numFmtId="0" fontId="9" fillId="0" borderId="31" xfId="0" applyFont="1" applyBorder="1" applyAlignment="1" applyProtection="1">
      <alignment vertical="top"/>
      <protection locked="0" hidden="1"/>
    </xf>
    <xf numFmtId="0" fontId="9" fillId="0" borderId="3" xfId="0" applyFont="1" applyBorder="1" applyAlignment="1" applyProtection="1">
      <alignment vertical="top"/>
      <protection locked="0" hidden="1"/>
    </xf>
    <xf numFmtId="0" fontId="9" fillId="0" borderId="1" xfId="0" applyFont="1" applyBorder="1" applyAlignment="1" applyProtection="1">
      <alignment vertical="top"/>
      <protection locked="0" hidden="1"/>
    </xf>
    <xf numFmtId="0" fontId="0" fillId="0" borderId="3" xfId="0" applyBorder="1" applyAlignment="1" applyProtection="1">
      <alignment vertical="top"/>
      <protection hidden="1"/>
    </xf>
    <xf numFmtId="0" fontId="43" fillId="2" borderId="0" xfId="0" applyFont="1" applyFill="1" applyAlignment="1">
      <alignment horizontal="left" vertical="center" wrapText="1"/>
    </xf>
    <xf numFmtId="0" fontId="24" fillId="18" borderId="0" xfId="0" applyFont="1" applyFill="1" applyAlignment="1">
      <alignment horizontal="center" vertical="center"/>
    </xf>
    <xf numFmtId="0" fontId="0" fillId="18" borderId="0" xfId="0" applyFill="1" applyAlignment="1">
      <alignment vertical="center" wrapText="1"/>
    </xf>
    <xf numFmtId="0" fontId="0" fillId="18" borderId="0" xfId="0" applyFill="1" applyAlignment="1">
      <alignment horizontal="left" vertical="top" wrapText="1"/>
    </xf>
    <xf numFmtId="0" fontId="0" fillId="18" borderId="0" xfId="0" applyFill="1" applyAlignment="1">
      <alignment wrapText="1"/>
    </xf>
    <xf numFmtId="0" fontId="1" fillId="6" borderId="0" xfId="0" applyFont="1" applyFill="1" applyAlignment="1">
      <alignment horizontal="center" vertical="top"/>
    </xf>
    <xf numFmtId="0" fontId="1" fillId="6" borderId="25" xfId="0" applyFont="1" applyFill="1" applyBorder="1" applyAlignment="1">
      <alignment horizontal="center" vertical="top" wrapText="1"/>
    </xf>
    <xf numFmtId="0" fontId="0" fillId="6" borderId="0" xfId="0" applyFill="1" applyAlignment="1">
      <alignment horizontal="left" vertical="center" wrapText="1"/>
    </xf>
    <xf numFmtId="0" fontId="21" fillId="6" borderId="0" xfId="0" applyFont="1" applyFill="1" applyAlignment="1">
      <alignment horizontal="center" vertical="top"/>
    </xf>
    <xf numFmtId="0" fontId="0" fillId="6" borderId="0" xfId="0" applyFill="1" applyAlignment="1">
      <alignment horizontal="center"/>
    </xf>
    <xf numFmtId="0" fontId="0" fillId="6" borderId="0" xfId="0" applyFill="1" applyAlignment="1">
      <alignment vertical="top" wrapText="1"/>
    </xf>
    <xf numFmtId="49" fontId="43" fillId="6" borderId="0" xfId="0" applyNumberFormat="1" applyFont="1" applyFill="1" applyAlignment="1">
      <alignment vertical="center" wrapText="1"/>
    </xf>
    <xf numFmtId="0" fontId="1" fillId="6" borderId="0" xfId="0" applyFont="1" applyFill="1" applyAlignment="1">
      <alignment horizontal="center"/>
    </xf>
    <xf numFmtId="0" fontId="21" fillId="6" borderId="25" xfId="0" applyFont="1" applyFill="1" applyBorder="1" applyAlignment="1">
      <alignment horizontal="center" vertical="top" wrapText="1"/>
    </xf>
    <xf numFmtId="0" fontId="21" fillId="6" borderId="25" xfId="0" applyFont="1" applyFill="1" applyBorder="1" applyAlignment="1">
      <alignment horizontal="left" vertical="top" wrapText="1"/>
    </xf>
    <xf numFmtId="0" fontId="0" fillId="18" borderId="0" xfId="0" applyFill="1" applyAlignment="1">
      <alignment horizontal="left" vertical="center" wrapText="1"/>
    </xf>
    <xf numFmtId="0" fontId="45" fillId="18" borderId="0" xfId="0" applyFont="1" applyFill="1" applyAlignment="1">
      <alignment vertical="top" wrapText="1"/>
    </xf>
    <xf numFmtId="0" fontId="24" fillId="18" borderId="0" xfId="0" applyFont="1" applyFill="1" applyAlignment="1">
      <alignment horizontal="center" vertical="top"/>
    </xf>
    <xf numFmtId="0" fontId="1" fillId="6" borderId="25" xfId="0" applyFont="1" applyFill="1" applyBorder="1" applyAlignment="1">
      <alignment horizontal="center" vertical="top"/>
    </xf>
    <xf numFmtId="0" fontId="0" fillId="6" borderId="0" xfId="0" applyFill="1" applyAlignment="1">
      <alignment horizontal="center" vertical="top"/>
    </xf>
    <xf numFmtId="0" fontId="47" fillId="23" borderId="0" xfId="1" applyFont="1" applyFill="1"/>
    <xf numFmtId="0" fontId="46" fillId="0" borderId="0" xfId="1"/>
    <xf numFmtId="0" fontId="48" fillId="14" borderId="34" xfId="1" applyFont="1" applyFill="1" applyBorder="1" applyAlignment="1">
      <alignment wrapText="1"/>
    </xf>
    <xf numFmtId="0" fontId="48" fillId="14" borderId="35" xfId="1" applyFont="1" applyFill="1" applyBorder="1" applyAlignment="1">
      <alignment horizontal="center" wrapText="1"/>
    </xf>
    <xf numFmtId="0" fontId="48" fillId="14" borderId="36" xfId="1" applyFont="1" applyFill="1" applyBorder="1" applyAlignment="1">
      <alignment horizontal="center" wrapText="1"/>
    </xf>
    <xf numFmtId="0" fontId="48" fillId="14" borderId="36" xfId="1" applyFont="1" applyFill="1" applyBorder="1" applyAlignment="1">
      <alignment wrapText="1"/>
    </xf>
    <xf numFmtId="0" fontId="49" fillId="14" borderId="37" xfId="1" applyFont="1" applyFill="1" applyBorder="1" applyAlignment="1">
      <alignment wrapText="1"/>
    </xf>
    <xf numFmtId="0" fontId="50" fillId="0" borderId="0" xfId="1" applyFont="1"/>
    <xf numFmtId="0" fontId="46" fillId="11" borderId="8" xfId="1" applyFill="1" applyBorder="1"/>
    <xf numFmtId="0" fontId="47" fillId="24" borderId="38" xfId="1" applyFont="1" applyFill="1" applyBorder="1" applyAlignment="1">
      <alignment horizontal="center" vertical="top" wrapText="1"/>
    </xf>
    <xf numFmtId="0" fontId="51" fillId="25" borderId="39" xfId="1" applyFont="1" applyFill="1" applyBorder="1" applyAlignment="1">
      <alignment horizontal="center" vertical="top" wrapText="1"/>
    </xf>
    <xf numFmtId="0" fontId="47" fillId="8" borderId="39" xfId="1" applyFont="1" applyFill="1" applyBorder="1" applyAlignment="1">
      <alignment horizontal="center" vertical="top" wrapText="1"/>
    </xf>
    <xf numFmtId="0" fontId="47" fillId="26" borderId="40" xfId="1" applyFont="1" applyFill="1" applyBorder="1" applyAlignment="1">
      <alignment horizontal="center" vertical="top" wrapText="1"/>
    </xf>
    <xf numFmtId="0" fontId="46" fillId="11" borderId="15" xfId="1" applyFill="1" applyBorder="1"/>
    <xf numFmtId="0" fontId="52" fillId="11" borderId="2" xfId="1" applyFont="1" applyFill="1" applyBorder="1" applyAlignment="1">
      <alignment wrapText="1"/>
    </xf>
    <xf numFmtId="0" fontId="53" fillId="27" borderId="38" xfId="1" applyFont="1" applyFill="1" applyBorder="1" applyAlignment="1">
      <alignment horizontal="center"/>
    </xf>
    <xf numFmtId="0" fontId="53" fillId="25" borderId="39" xfId="1" applyFont="1" applyFill="1" applyBorder="1" applyAlignment="1">
      <alignment horizontal="center"/>
    </xf>
    <xf numFmtId="0" fontId="53" fillId="2" borderId="39" xfId="1" applyFont="1" applyFill="1" applyBorder="1" applyAlignment="1">
      <alignment horizontal="center"/>
    </xf>
    <xf numFmtId="0" fontId="54" fillId="28" borderId="40" xfId="1" applyFont="1" applyFill="1" applyBorder="1" applyAlignment="1">
      <alignment horizontal="center"/>
    </xf>
    <xf numFmtId="0" fontId="55" fillId="11" borderId="41" xfId="1" applyFont="1" applyFill="1" applyBorder="1"/>
    <xf numFmtId="0" fontId="52" fillId="0" borderId="42" xfId="1" applyFont="1" applyBorder="1" applyAlignment="1">
      <alignment wrapText="1"/>
    </xf>
    <xf numFmtId="0" fontId="53" fillId="27" borderId="39" xfId="1" applyFont="1" applyFill="1" applyBorder="1" applyAlignment="1">
      <alignment horizontal="center"/>
    </xf>
    <xf numFmtId="0" fontId="54" fillId="28" borderId="39" xfId="1" applyFont="1" applyFill="1" applyBorder="1" applyAlignment="1">
      <alignment horizontal="center"/>
    </xf>
    <xf numFmtId="0" fontId="52" fillId="0" borderId="39" xfId="1" applyFont="1" applyBorder="1" applyAlignment="1">
      <alignment wrapText="1"/>
    </xf>
    <xf numFmtId="0" fontId="55" fillId="0" borderId="39" xfId="1" applyFont="1" applyBorder="1"/>
    <xf numFmtId="0" fontId="54" fillId="0" borderId="0" xfId="1" applyFont="1"/>
    <xf numFmtId="0" fontId="55" fillId="0" borderId="39" xfId="1" applyFont="1" applyBorder="1" applyAlignment="1">
      <alignment wrapText="1"/>
    </xf>
    <xf numFmtId="0" fontId="54" fillId="27" borderId="39" xfId="1" applyFont="1" applyFill="1" applyBorder="1" applyAlignment="1">
      <alignment horizontal="center"/>
    </xf>
    <xf numFmtId="0" fontId="53" fillId="28" borderId="39" xfId="1" applyFont="1" applyFill="1" applyBorder="1" applyAlignment="1">
      <alignment horizontal="center"/>
    </xf>
    <xf numFmtId="0" fontId="52" fillId="0" borderId="39" xfId="1" applyFont="1" applyBorder="1"/>
    <xf numFmtId="0" fontId="52" fillId="0" borderId="39" xfId="1" applyFont="1" applyBorder="1" applyAlignment="1">
      <alignment vertical="top" wrapText="1"/>
    </xf>
    <xf numFmtId="0" fontId="52" fillId="0" borderId="34" xfId="1" applyFont="1" applyBorder="1" applyAlignment="1">
      <alignment wrapText="1"/>
    </xf>
    <xf numFmtId="0" fontId="53" fillId="27" borderId="34" xfId="1" applyFont="1" applyFill="1" applyBorder="1" applyAlignment="1">
      <alignment horizontal="center"/>
    </xf>
    <xf numFmtId="0" fontId="53" fillId="25" borderId="34" xfId="1" applyFont="1" applyFill="1" applyBorder="1" applyAlignment="1">
      <alignment horizontal="center"/>
    </xf>
    <xf numFmtId="0" fontId="53" fillId="2" borderId="34" xfId="1" applyFont="1" applyFill="1" applyBorder="1" applyAlignment="1">
      <alignment horizontal="center"/>
    </xf>
    <xf numFmtId="0" fontId="53" fillId="28" borderId="34" xfId="1" applyFont="1" applyFill="1" applyBorder="1" applyAlignment="1">
      <alignment horizontal="center"/>
    </xf>
    <xf numFmtId="0" fontId="52" fillId="0" borderId="34" xfId="1" applyFont="1" applyBorder="1"/>
    <xf numFmtId="0" fontId="53" fillId="27" borderId="42" xfId="1" applyFont="1" applyFill="1" applyBorder="1" applyAlignment="1">
      <alignment horizontal="center"/>
    </xf>
    <xf numFmtId="0" fontId="53" fillId="25" borderId="42" xfId="1" applyFont="1" applyFill="1" applyBorder="1" applyAlignment="1">
      <alignment horizontal="center"/>
    </xf>
    <xf numFmtId="0" fontId="53" fillId="2" borderId="42" xfId="1" applyFont="1" applyFill="1" applyBorder="1" applyAlignment="1">
      <alignment horizontal="center"/>
    </xf>
    <xf numFmtId="0" fontId="54" fillId="28" borderId="42" xfId="1" applyFont="1" applyFill="1" applyBorder="1" applyAlignment="1">
      <alignment horizontal="center"/>
    </xf>
    <xf numFmtId="0" fontId="55" fillId="0" borderId="42" xfId="1" applyFont="1" applyBorder="1"/>
    <xf numFmtId="0" fontId="54" fillId="27" borderId="39" xfId="1" applyFont="1" applyFill="1" applyBorder="1"/>
    <xf numFmtId="0" fontId="54" fillId="2" borderId="39" xfId="1" applyFont="1" applyFill="1" applyBorder="1" applyAlignment="1">
      <alignment horizontal="center"/>
    </xf>
    <xf numFmtId="0" fontId="52" fillId="23" borderId="39" xfId="1" applyFont="1" applyFill="1" applyBorder="1" applyAlignment="1">
      <alignment wrapText="1"/>
    </xf>
    <xf numFmtId="0" fontId="46" fillId="0" borderId="0" xfId="1" applyAlignment="1">
      <alignment wrapText="1"/>
    </xf>
    <xf numFmtId="0" fontId="56" fillId="0" borderId="0" xfId="0" applyFont="1"/>
    <xf numFmtId="0" fontId="2" fillId="8" borderId="0" xfId="0" applyFont="1" applyFill="1"/>
    <xf numFmtId="0" fontId="7" fillId="8" borderId="1" xfId="0" applyFont="1" applyFill="1" applyBorder="1" applyAlignment="1">
      <alignment vertical="center"/>
    </xf>
    <xf numFmtId="0" fontId="7" fillId="8" borderId="1" xfId="0" applyFont="1" applyFill="1" applyBorder="1" applyAlignment="1">
      <alignment vertical="center" wrapText="1"/>
    </xf>
    <xf numFmtId="0" fontId="35" fillId="8" borderId="1" xfId="0" applyFont="1" applyFill="1" applyBorder="1" applyAlignment="1">
      <alignment wrapText="1"/>
    </xf>
    <xf numFmtId="0" fontId="7" fillId="8" borderId="1" xfId="0" applyFont="1" applyFill="1" applyBorder="1" applyAlignment="1">
      <alignment vertical="top" wrapText="1"/>
    </xf>
    <xf numFmtId="0" fontId="7" fillId="8" borderId="3" xfId="0" applyFont="1" applyFill="1" applyBorder="1" applyAlignment="1">
      <alignment wrapText="1"/>
    </xf>
    <xf numFmtId="0" fontId="7" fillId="8" borderId="3" xfId="0" applyFont="1" applyFill="1" applyBorder="1" applyAlignment="1">
      <alignment vertical="top" wrapText="1"/>
    </xf>
    <xf numFmtId="0" fontId="0" fillId="17" borderId="1" xfId="0" applyFill="1" applyBorder="1" applyAlignment="1" applyProtection="1">
      <alignment vertical="top" wrapText="1"/>
      <protection locked="0"/>
    </xf>
    <xf numFmtId="0" fontId="0" fillId="17" borderId="0" xfId="0" applyFill="1"/>
    <xf numFmtId="0" fontId="15" fillId="17" borderId="1" xfId="0" applyFont="1" applyFill="1" applyBorder="1" applyAlignment="1" applyProtection="1">
      <alignment vertical="top" wrapText="1"/>
      <protection locked="0"/>
    </xf>
    <xf numFmtId="0" fontId="15" fillId="17" borderId="2" xfId="0" applyFont="1" applyFill="1" applyBorder="1" applyAlignment="1" applyProtection="1">
      <alignment wrapText="1"/>
      <protection locked="0"/>
    </xf>
    <xf numFmtId="0" fontId="15" fillId="17" borderId="1" xfId="0" applyFont="1" applyFill="1" applyBorder="1" applyAlignment="1" applyProtection="1">
      <alignment wrapText="1"/>
      <protection locked="0"/>
    </xf>
    <xf numFmtId="0" fontId="15" fillId="17" borderId="8" xfId="0" applyFont="1" applyFill="1" applyBorder="1" applyAlignment="1" applyProtection="1">
      <alignment vertical="top" wrapText="1"/>
      <protection locked="0"/>
    </xf>
    <xf numFmtId="0" fontId="15" fillId="17" borderId="32" xfId="0" applyFont="1" applyFill="1" applyBorder="1" applyAlignment="1" applyProtection="1">
      <alignment vertical="top" wrapText="1"/>
      <protection locked="0"/>
    </xf>
    <xf numFmtId="0" fontId="58" fillId="17" borderId="32" xfId="0" applyFont="1" applyFill="1" applyBorder="1" applyAlignment="1" applyProtection="1">
      <alignment vertical="top"/>
      <protection locked="0"/>
    </xf>
    <xf numFmtId="0" fontId="58" fillId="17" borderId="32" xfId="0" applyFont="1" applyFill="1" applyBorder="1" applyAlignment="1" applyProtection="1">
      <alignment vertical="top" wrapText="1"/>
      <protection locked="0"/>
    </xf>
    <xf numFmtId="0" fontId="58" fillId="17" borderId="32" xfId="0" applyFont="1" applyFill="1" applyBorder="1" applyAlignment="1" applyProtection="1">
      <alignment wrapText="1"/>
      <protection locked="0"/>
    </xf>
    <xf numFmtId="0" fontId="58" fillId="17" borderId="2" xfId="0" applyFont="1" applyFill="1" applyBorder="1" applyAlignment="1" applyProtection="1">
      <alignment wrapText="1"/>
      <protection locked="0"/>
    </xf>
    <xf numFmtId="0" fontId="58" fillId="17" borderId="1" xfId="0" applyFont="1" applyFill="1" applyBorder="1" applyAlignment="1" applyProtection="1">
      <alignment wrapText="1"/>
      <protection locked="0"/>
    </xf>
    <xf numFmtId="0" fontId="15" fillId="17" borderId="1" xfId="0" applyFont="1" applyFill="1" applyBorder="1"/>
    <xf numFmtId="0" fontId="15" fillId="17" borderId="0" xfId="0" applyFont="1" applyFill="1"/>
    <xf numFmtId="0" fontId="59" fillId="8" borderId="1" xfId="0" applyFont="1" applyFill="1" applyBorder="1" applyAlignment="1">
      <alignment wrapText="1"/>
    </xf>
    <xf numFmtId="0" fontId="37" fillId="17" borderId="1" xfId="0" applyFont="1" applyFill="1" applyBorder="1" applyAlignment="1">
      <alignment horizontal="left" vertical="center" wrapText="1"/>
    </xf>
    <xf numFmtId="0" fontId="1" fillId="8" borderId="8" xfId="0" applyFont="1" applyFill="1" applyBorder="1"/>
    <xf numFmtId="0" fontId="59" fillId="8" borderId="0" xfId="0" applyFont="1" applyFill="1" applyAlignment="1">
      <alignment vertical="center"/>
    </xf>
    <xf numFmtId="0" fontId="7" fillId="12" borderId="3" xfId="0" applyFont="1" applyFill="1" applyBorder="1" applyAlignment="1">
      <alignment horizontal="center" vertical="center" wrapText="1"/>
    </xf>
    <xf numFmtId="0" fontId="21" fillId="12" borderId="4" xfId="0" applyFont="1" applyFill="1" applyBorder="1" applyAlignment="1">
      <alignment horizontal="center" vertical="center" wrapText="1"/>
    </xf>
    <xf numFmtId="0" fontId="10" fillId="6" borderId="0" xfId="0" applyFont="1" applyFill="1" applyAlignment="1" applyProtection="1">
      <alignment horizontal="center" wrapText="1"/>
      <protection hidden="1"/>
    </xf>
    <xf numFmtId="0" fontId="1" fillId="0" borderId="0" xfId="0" applyFont="1" applyAlignment="1">
      <alignment horizontal="center" wrapText="1"/>
    </xf>
    <xf numFmtId="0" fontId="0" fillId="14" borderId="0" xfId="0" applyFill="1" applyAlignment="1">
      <alignment horizontal="left" vertical="top" wrapText="1"/>
    </xf>
    <xf numFmtId="0" fontId="0" fillId="11" borderId="0" xfId="0" applyFill="1" applyAlignment="1">
      <alignment horizontal="left" vertical="top" wrapText="1"/>
    </xf>
    <xf numFmtId="0" fontId="1" fillId="11" borderId="0" xfId="0" applyFont="1" applyFill="1" applyAlignment="1">
      <alignment horizontal="left" vertical="top" wrapText="1"/>
    </xf>
    <xf numFmtId="0" fontId="0" fillId="14" borderId="0" xfId="0" applyFill="1" applyAlignment="1">
      <alignment horizontal="left" wrapText="1"/>
    </xf>
    <xf numFmtId="0" fontId="0" fillId="0" borderId="1" xfId="0" applyBorder="1" applyAlignment="1">
      <alignment horizontal="center"/>
    </xf>
  </cellXfs>
  <cellStyles count="2">
    <cellStyle name="Normal" xfId="0" builtinId="0"/>
    <cellStyle name="Normal 2" xfId="1" xr:uid="{5DD75C56-3750-42F2-A76F-92EC3B57F392}"/>
  </cellStyles>
  <dxfs count="7">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BDDBA9"/>
      <color rgb="FFCDE3BF"/>
      <color rgb="FFFCAEB2"/>
      <color rgb="FFFEE8E9"/>
      <color rgb="FF7A00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921219</xdr:colOff>
      <xdr:row>0</xdr:row>
      <xdr:rowOff>0</xdr:rowOff>
    </xdr:from>
    <xdr:to>
      <xdr:col>11</xdr:col>
      <xdr:colOff>366753</xdr:colOff>
      <xdr:row>8</xdr:row>
      <xdr:rowOff>24765</xdr:rowOff>
    </xdr:to>
    <xdr:pic>
      <xdr:nvPicPr>
        <xdr:cNvPr id="2" name="Picture 1" descr="Image result for bloom's taxonomy">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9514" y="0"/>
          <a:ext cx="3134306" cy="1832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135467</xdr:colOff>
      <xdr:row>1</xdr:row>
      <xdr:rowOff>372533</xdr:rowOff>
    </xdr:from>
    <xdr:to>
      <xdr:col>3</xdr:col>
      <xdr:colOff>130810</xdr:colOff>
      <xdr:row>1</xdr:row>
      <xdr:rowOff>634153</xdr:rowOff>
    </xdr:to>
    <xdr:pic>
      <xdr:nvPicPr>
        <xdr:cNvPr id="3" name="image1.jpeg">
          <a:extLst>
            <a:ext uri="{FF2B5EF4-FFF2-40B4-BE49-F238E27FC236}">
              <a16:creationId xmlns:a16="http://schemas.microsoft.com/office/drawing/2014/main" id="{B0E17C44-51DA-893B-5C38-F7C297446BC1}"/>
            </a:ext>
          </a:extLst>
        </xdr:cNvPr>
        <xdr:cNvPicPr>
          <a:picLocks noChangeAspect="1"/>
        </xdr:cNvPicPr>
      </xdr:nvPicPr>
      <xdr:blipFill>
        <a:blip xmlns:r="http://schemas.openxmlformats.org/officeDocument/2006/relationships" r:embed="rId1" cstate="print"/>
        <a:stretch>
          <a:fillRect/>
        </a:stretch>
      </xdr:blipFill>
      <xdr:spPr>
        <a:xfrm>
          <a:off x="4902200" y="372533"/>
          <a:ext cx="1299210" cy="261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538480</xdr:colOff>
      <xdr:row>14</xdr:row>
      <xdr:rowOff>345440</xdr:rowOff>
    </xdr:from>
    <xdr:to>
      <xdr:col>5</xdr:col>
      <xdr:colOff>193040</xdr:colOff>
      <xdr:row>14</xdr:row>
      <xdr:rowOff>345440</xdr:rowOff>
    </xdr:to>
    <xdr:cxnSp macro="">
      <xdr:nvCxnSpPr>
        <xdr:cNvPr id="6" name="Straight Arrow Connector 5">
          <a:extLst>
            <a:ext uri="{FF2B5EF4-FFF2-40B4-BE49-F238E27FC236}">
              <a16:creationId xmlns:a16="http://schemas.microsoft.com/office/drawing/2014/main" id="{7A9C7B8D-CBF5-4364-A0BA-14DD7659C9D7}"/>
            </a:ext>
          </a:extLst>
        </xdr:cNvPr>
        <xdr:cNvCxnSpPr/>
      </xdr:nvCxnSpPr>
      <xdr:spPr>
        <a:xfrm>
          <a:off x="5415280" y="6522720"/>
          <a:ext cx="934720"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304800</xdr:colOff>
      <xdr:row>12</xdr:row>
      <xdr:rowOff>135467</xdr:rowOff>
    </xdr:from>
    <xdr:to>
      <xdr:col>0</xdr:col>
      <xdr:colOff>1604010</xdr:colOff>
      <xdr:row>12</xdr:row>
      <xdr:rowOff>397087</xdr:rowOff>
    </xdr:to>
    <xdr:pic>
      <xdr:nvPicPr>
        <xdr:cNvPr id="2" name="image1.jpeg">
          <a:extLst>
            <a:ext uri="{FF2B5EF4-FFF2-40B4-BE49-F238E27FC236}">
              <a16:creationId xmlns:a16="http://schemas.microsoft.com/office/drawing/2014/main" id="{816A9C4C-05B3-2E61-7409-CC575AF36EE5}"/>
            </a:ext>
          </a:extLst>
        </xdr:cNvPr>
        <xdr:cNvPicPr>
          <a:picLocks noChangeAspect="1"/>
        </xdr:cNvPicPr>
      </xdr:nvPicPr>
      <xdr:blipFill>
        <a:blip xmlns:r="http://schemas.openxmlformats.org/officeDocument/2006/relationships" r:embed="rId1" cstate="print"/>
        <a:stretch>
          <a:fillRect/>
        </a:stretch>
      </xdr:blipFill>
      <xdr:spPr>
        <a:xfrm>
          <a:off x="304800" y="5435600"/>
          <a:ext cx="1299210" cy="2616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538480</xdr:colOff>
      <xdr:row>14</xdr:row>
      <xdr:rowOff>345440</xdr:rowOff>
    </xdr:from>
    <xdr:to>
      <xdr:col>5</xdr:col>
      <xdr:colOff>193040</xdr:colOff>
      <xdr:row>14</xdr:row>
      <xdr:rowOff>345440</xdr:rowOff>
    </xdr:to>
    <xdr:cxnSp macro="">
      <xdr:nvCxnSpPr>
        <xdr:cNvPr id="2" name="Straight Arrow Connector 1">
          <a:extLst>
            <a:ext uri="{FF2B5EF4-FFF2-40B4-BE49-F238E27FC236}">
              <a16:creationId xmlns:a16="http://schemas.microsoft.com/office/drawing/2014/main" id="{B3C67823-AE8D-430E-AA8C-1EA87A2E9013}"/>
            </a:ext>
          </a:extLst>
        </xdr:cNvPr>
        <xdr:cNvCxnSpPr/>
      </xdr:nvCxnSpPr>
      <xdr:spPr>
        <a:xfrm>
          <a:off x="5615305" y="6484303"/>
          <a:ext cx="978535"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nde\Desktop\HIAC\1BHI\CSET%20%20BSHI%201%20523.xlsx" TargetMode="External"/><Relationship Id="rId1" Type="http://schemas.openxmlformats.org/officeDocument/2006/relationships/externalLinkPath" Target="/Users/Linde/Desktop/HIAC/1BHI/CSET%20%20BSHI%201%20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here "/>
      <sheetName val="Blooms Matrix"/>
      <sheetName val="Heat Map-blooms"/>
      <sheetName val="General INSTRUCTIONS"/>
      <sheetName val="Input Courses"/>
      <sheetName val="Knowledge Domain Matrix"/>
      <sheetName val="Knowledge Domain Matrix INterpr"/>
      <sheetName val=" Concentration Heat Map"/>
      <sheetName val="Sheet1"/>
      <sheetName val="F1 "/>
      <sheetName val="F2"/>
      <sheetName val="F3"/>
      <sheetName val="F 4"/>
      <sheetName val="F 5"/>
      <sheetName val="F6"/>
      <sheetName val="F 7"/>
      <sheetName val="F 8"/>
      <sheetName val="F 9"/>
      <sheetName val="F 10"/>
      <sheetName val="Miller's Matrix"/>
      <sheetName val="Miller's Heat Map"/>
      <sheetName val="HIDDEN-CAHIIM Data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A20" t="str">
            <v>Knows</v>
          </cell>
        </row>
        <row r="21">
          <cell r="A21" t="str">
            <v>Knows How</v>
          </cell>
        </row>
        <row r="22">
          <cell r="A22" t="str">
            <v>Shows How</v>
          </cell>
        </row>
        <row r="23">
          <cell r="A23" t="str">
            <v>Does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4" tint="0.39997558519241921"/>
  </sheetPr>
  <dimension ref="A1:N605"/>
  <sheetViews>
    <sheetView topLeftCell="A38" zoomScale="75" zoomScaleNormal="75" zoomScalePageLayoutView="110" workbookViewId="0">
      <selection activeCell="K6" sqref="K6"/>
    </sheetView>
  </sheetViews>
  <sheetFormatPr defaultColWidth="8.7265625" defaultRowHeight="14.5" x14ac:dyDescent="0.35"/>
  <cols>
    <col min="1" max="1" width="2.08984375" customWidth="1"/>
    <col min="2" max="2" width="18.36328125" customWidth="1"/>
    <col min="3" max="3" width="53.7265625" customWidth="1"/>
    <col min="4" max="4" width="23.7265625" customWidth="1"/>
    <col min="5" max="5" width="27.7265625" customWidth="1"/>
    <col min="6" max="6" width="26.08984375" customWidth="1"/>
    <col min="7" max="7" width="23.08984375" style="5" customWidth="1"/>
    <col min="8" max="8" width="18.36328125" customWidth="1"/>
    <col min="9" max="9" width="20.7265625" customWidth="1"/>
    <col min="10" max="10" width="23.36328125" customWidth="1"/>
    <col min="11" max="11" width="15.7265625" customWidth="1"/>
    <col min="12" max="12" width="16.36328125" customWidth="1"/>
    <col min="13" max="13" width="20.36328125" customWidth="1"/>
  </cols>
  <sheetData>
    <row r="1" spans="1:14" ht="18.5" x14ac:dyDescent="0.45">
      <c r="A1" s="46"/>
      <c r="B1" s="47" t="s">
        <v>94</v>
      </c>
      <c r="C1" s="46"/>
      <c r="D1" s="46"/>
      <c r="E1" s="46"/>
      <c r="F1" s="46"/>
      <c r="G1" s="48"/>
      <c r="H1" s="46"/>
      <c r="I1" s="46"/>
      <c r="J1" s="46"/>
      <c r="K1" s="46"/>
      <c r="L1" s="46"/>
      <c r="M1" s="46"/>
      <c r="N1" s="46"/>
    </row>
    <row r="2" spans="1:14" ht="15.5" x14ac:dyDescent="0.35">
      <c r="A2" s="46"/>
      <c r="B2" s="49" t="s">
        <v>92</v>
      </c>
      <c r="C2" s="46"/>
      <c r="D2" s="46"/>
      <c r="E2" s="46"/>
      <c r="F2" s="46"/>
      <c r="G2" s="48"/>
      <c r="H2" s="46"/>
      <c r="I2" s="46"/>
      <c r="J2" s="46"/>
      <c r="K2" s="46"/>
      <c r="L2" s="46"/>
      <c r="M2" s="46"/>
      <c r="N2" s="46"/>
    </row>
    <row r="3" spans="1:14" ht="15.5" x14ac:dyDescent="0.35">
      <c r="A3" s="46"/>
      <c r="B3" s="49" t="s">
        <v>91</v>
      </c>
      <c r="C3" s="46"/>
      <c r="D3" s="46"/>
      <c r="E3" s="46"/>
      <c r="F3" s="46"/>
      <c r="G3" s="48"/>
      <c r="H3" s="46"/>
      <c r="I3" s="46"/>
      <c r="J3" s="46"/>
      <c r="K3" s="46"/>
      <c r="L3" s="46"/>
      <c r="M3" s="46"/>
      <c r="N3" s="46"/>
    </row>
    <row r="4" spans="1:14" ht="15.5" x14ac:dyDescent="0.35">
      <c r="A4" s="46"/>
      <c r="B4" s="49" t="s">
        <v>48</v>
      </c>
      <c r="C4" s="46"/>
      <c r="D4" s="46"/>
      <c r="E4" s="46"/>
      <c r="F4" s="46"/>
      <c r="G4" s="48"/>
      <c r="H4" s="46"/>
      <c r="I4" s="46"/>
      <c r="J4" s="46"/>
      <c r="K4" s="46"/>
      <c r="L4" s="46"/>
      <c r="M4" s="46"/>
      <c r="N4" s="46"/>
    </row>
    <row r="5" spans="1:14" x14ac:dyDescent="0.35">
      <c r="A5" s="46"/>
      <c r="B5" s="46"/>
      <c r="C5" s="46"/>
      <c r="D5" s="46"/>
      <c r="E5" s="46"/>
      <c r="F5" s="46"/>
      <c r="G5" s="48"/>
      <c r="H5" s="46"/>
      <c r="I5" s="46"/>
      <c r="J5" s="46"/>
      <c r="K5" s="46"/>
      <c r="L5" s="46"/>
      <c r="M5" s="46"/>
      <c r="N5" s="46"/>
    </row>
    <row r="6" spans="1:14" ht="23.5" x14ac:dyDescent="0.55000000000000004">
      <c r="B6" s="77" t="s">
        <v>49</v>
      </c>
      <c r="C6" s="78"/>
      <c r="D6" s="78"/>
      <c r="E6" s="78"/>
      <c r="F6" s="78"/>
      <c r="G6" s="79"/>
      <c r="I6" s="46"/>
      <c r="J6" s="46"/>
      <c r="K6" s="46"/>
      <c r="L6" s="46"/>
      <c r="M6" s="46"/>
      <c r="N6" s="46"/>
    </row>
    <row r="7" spans="1:14" ht="20" x14ac:dyDescent="0.45">
      <c r="A7" s="50"/>
      <c r="B7" s="99" t="s">
        <v>82</v>
      </c>
      <c r="C7" s="95" t="s">
        <v>53</v>
      </c>
      <c r="D7" s="96"/>
      <c r="E7" s="101"/>
      <c r="F7" s="46"/>
      <c r="G7" s="48"/>
      <c r="H7" s="46"/>
      <c r="I7" s="46"/>
      <c r="J7" s="46"/>
      <c r="K7" s="46"/>
      <c r="L7" s="46"/>
      <c r="M7" s="46"/>
      <c r="N7" s="46"/>
    </row>
    <row r="8" spans="1:14" ht="13.9" customHeight="1" thickBot="1" x14ac:dyDescent="0.4">
      <c r="A8" s="46"/>
      <c r="B8" s="100"/>
      <c r="C8" s="97" t="s">
        <v>113</v>
      </c>
      <c r="D8" s="98"/>
      <c r="E8" s="102"/>
      <c r="F8" s="46"/>
      <c r="G8" s="48"/>
      <c r="H8" s="46"/>
      <c r="I8" s="46"/>
      <c r="J8" s="46"/>
      <c r="K8" s="46"/>
      <c r="L8" s="46"/>
      <c r="M8" s="46"/>
      <c r="N8" s="46"/>
    </row>
    <row r="9" spans="1:14" ht="28.5" customHeight="1" thickTop="1" x14ac:dyDescent="0.5">
      <c r="A9" s="46"/>
      <c r="B9" s="51" t="s">
        <v>50</v>
      </c>
      <c r="C9" s="52"/>
      <c r="D9" s="46"/>
      <c r="E9" s="46"/>
      <c r="F9" s="46"/>
      <c r="G9" s="48"/>
      <c r="H9" s="46"/>
      <c r="I9" s="46"/>
      <c r="J9" s="46"/>
      <c r="K9" s="46"/>
      <c r="L9" s="46"/>
      <c r="M9" s="46"/>
      <c r="N9" s="46"/>
    </row>
    <row r="10" spans="1:14" ht="23.25" customHeight="1" x14ac:dyDescent="0.35">
      <c r="A10" s="46"/>
      <c r="B10" s="53" t="s">
        <v>77</v>
      </c>
      <c r="C10" s="53" t="s">
        <v>93</v>
      </c>
      <c r="D10" s="46"/>
      <c r="E10" s="46"/>
      <c r="F10" s="46"/>
      <c r="G10" s="48"/>
      <c r="H10" s="46"/>
      <c r="I10" s="46"/>
      <c r="J10" s="46"/>
      <c r="K10" s="46"/>
      <c r="L10" s="46"/>
      <c r="M10" s="46"/>
      <c r="N10" s="46"/>
    </row>
    <row r="11" spans="1:14" ht="15.75" customHeight="1" x14ac:dyDescent="0.35">
      <c r="A11" s="46"/>
      <c r="B11" s="53" t="s">
        <v>52</v>
      </c>
      <c r="C11" s="49" t="s">
        <v>95</v>
      </c>
      <c r="D11" s="49"/>
      <c r="E11" s="46"/>
      <c r="F11" s="46"/>
      <c r="G11" s="48"/>
      <c r="H11" s="46"/>
      <c r="I11" s="46"/>
      <c r="J11" s="46"/>
      <c r="K11" s="46"/>
      <c r="L11" s="46"/>
      <c r="M11" s="46"/>
      <c r="N11" s="46"/>
    </row>
    <row r="12" spans="1:14" ht="15.75" customHeight="1" x14ac:dyDescent="0.35">
      <c r="A12" s="46"/>
      <c r="B12" s="53"/>
      <c r="C12" s="49" t="s">
        <v>124</v>
      </c>
      <c r="D12" s="49"/>
      <c r="E12" s="46"/>
      <c r="F12" s="46"/>
      <c r="G12" s="48"/>
      <c r="H12" s="46"/>
      <c r="I12" s="46"/>
      <c r="J12" s="46"/>
      <c r="K12" s="46"/>
      <c r="L12" s="46"/>
      <c r="M12" s="46"/>
      <c r="N12" s="46"/>
    </row>
    <row r="13" spans="1:14" ht="17.25" customHeight="1" x14ac:dyDescent="0.7">
      <c r="A13" s="46"/>
      <c r="B13" s="54"/>
      <c r="C13" s="55" t="s">
        <v>96</v>
      </c>
      <c r="D13" s="49"/>
      <c r="E13" s="46"/>
      <c r="F13" s="46"/>
      <c r="G13" s="48"/>
      <c r="H13" s="46"/>
      <c r="I13" s="46"/>
      <c r="J13" s="46"/>
      <c r="K13" s="46"/>
      <c r="L13" s="46"/>
      <c r="M13" s="46"/>
      <c r="N13" s="46"/>
    </row>
    <row r="14" spans="1:14" ht="17.25" customHeight="1" x14ac:dyDescent="0.7">
      <c r="A14" s="46"/>
      <c r="B14" s="54"/>
      <c r="C14" s="55" t="s">
        <v>97</v>
      </c>
      <c r="D14" s="49"/>
      <c r="E14" s="46"/>
      <c r="F14" s="46"/>
      <c r="G14" s="48"/>
      <c r="H14" s="46"/>
      <c r="I14" s="46"/>
      <c r="J14" s="46"/>
      <c r="K14" s="46"/>
      <c r="L14" s="46"/>
      <c r="M14" s="46"/>
      <c r="N14" s="46"/>
    </row>
    <row r="15" spans="1:14" ht="21" customHeight="1" x14ac:dyDescent="0.7">
      <c r="A15" s="46"/>
      <c r="B15" s="54"/>
      <c r="C15" s="94" t="s">
        <v>115</v>
      </c>
      <c r="D15" s="49"/>
      <c r="E15" s="46"/>
      <c r="F15" s="46"/>
      <c r="G15" s="48"/>
      <c r="H15" s="46"/>
      <c r="I15" s="46"/>
      <c r="J15" s="46"/>
      <c r="K15" s="46"/>
      <c r="L15" s="46"/>
      <c r="M15" s="46"/>
      <c r="N15" s="46"/>
    </row>
    <row r="16" spans="1:14" ht="4.9000000000000004" customHeight="1" x14ac:dyDescent="0.35">
      <c r="A16" s="46"/>
      <c r="F16" s="46"/>
      <c r="G16" s="48"/>
      <c r="H16" s="46"/>
      <c r="I16" s="46"/>
      <c r="J16" s="46"/>
      <c r="K16" s="46"/>
      <c r="L16" s="46"/>
      <c r="M16" s="46"/>
      <c r="N16" s="46"/>
    </row>
    <row r="17" spans="1:14" ht="24" customHeight="1" x14ac:dyDescent="0.35">
      <c r="A17" s="46"/>
      <c r="B17" s="53" t="s">
        <v>99</v>
      </c>
      <c r="C17" s="49"/>
      <c r="D17" s="49"/>
      <c r="E17" s="49"/>
      <c r="F17" s="49"/>
      <c r="G17" s="80"/>
      <c r="H17" s="46"/>
      <c r="I17" s="46"/>
      <c r="J17" s="46"/>
      <c r="K17" s="46"/>
      <c r="L17" s="46"/>
      <c r="M17" s="46"/>
      <c r="N17" s="46"/>
    </row>
    <row r="18" spans="1:14" ht="21" customHeight="1" x14ac:dyDescent="0.35">
      <c r="A18" s="46"/>
      <c r="B18" s="53" t="s">
        <v>98</v>
      </c>
      <c r="C18" s="81"/>
      <c r="D18" s="49"/>
      <c r="E18" s="49"/>
      <c r="F18" s="49"/>
      <c r="G18" s="80"/>
      <c r="H18" s="46"/>
      <c r="I18" s="46"/>
      <c r="J18" s="46"/>
      <c r="K18" s="46"/>
      <c r="L18" s="46"/>
      <c r="M18" s="46"/>
      <c r="N18" s="46"/>
    </row>
    <row r="19" spans="1:14" ht="21.4" customHeight="1" x14ac:dyDescent="0.35">
      <c r="A19" s="46"/>
      <c r="B19" s="63" t="s">
        <v>101</v>
      </c>
      <c r="C19" s="81"/>
      <c r="D19" s="49"/>
      <c r="E19" s="49"/>
      <c r="F19" s="49"/>
      <c r="G19" s="80"/>
      <c r="H19" s="46"/>
      <c r="I19" s="46"/>
      <c r="J19" s="46"/>
      <c r="K19" s="46"/>
      <c r="L19" s="46"/>
      <c r="M19" s="46"/>
      <c r="N19" s="46"/>
    </row>
    <row r="20" spans="1:14" ht="21" customHeight="1" x14ac:dyDescent="0.35">
      <c r="A20" s="46"/>
      <c r="B20" s="53" t="s">
        <v>116</v>
      </c>
      <c r="C20" s="49"/>
      <c r="D20" s="49"/>
      <c r="E20" s="49"/>
      <c r="F20" s="49"/>
      <c r="G20" s="80"/>
      <c r="H20" s="46"/>
      <c r="I20" s="46"/>
      <c r="J20" s="46"/>
      <c r="K20" s="46"/>
      <c r="L20" s="46"/>
      <c r="M20" s="46"/>
      <c r="N20" s="46"/>
    </row>
    <row r="21" spans="1:14" ht="21.4" customHeight="1" x14ac:dyDescent="0.35">
      <c r="A21" s="46"/>
      <c r="B21" s="53" t="s">
        <v>100</v>
      </c>
      <c r="C21" s="46"/>
      <c r="D21" s="46"/>
      <c r="E21" s="46"/>
      <c r="F21" s="46"/>
      <c r="G21" s="48"/>
      <c r="H21" s="46"/>
      <c r="I21" s="46"/>
      <c r="J21" s="46"/>
      <c r="K21" s="46"/>
      <c r="L21" s="46"/>
      <c r="M21" s="46"/>
      <c r="N21" s="46"/>
    </row>
    <row r="22" spans="1:14" ht="22.9" customHeight="1" x14ac:dyDescent="0.35">
      <c r="A22" s="46"/>
      <c r="B22" s="53" t="s">
        <v>86</v>
      </c>
      <c r="C22" s="46"/>
      <c r="D22" s="46"/>
      <c r="E22" s="46"/>
      <c r="F22" s="46"/>
      <c r="G22" s="48"/>
      <c r="H22" s="46"/>
      <c r="I22" s="46"/>
      <c r="J22" s="46"/>
      <c r="K22" s="46"/>
      <c r="L22" s="46"/>
      <c r="M22" s="46"/>
      <c r="N22" s="46"/>
    </row>
    <row r="23" spans="1:14" ht="28.5" customHeight="1" x14ac:dyDescent="0.35">
      <c r="A23" s="46"/>
      <c r="B23" s="53"/>
      <c r="C23" s="46"/>
      <c r="D23" s="46"/>
      <c r="E23" s="46"/>
      <c r="F23" s="46"/>
      <c r="G23" s="48"/>
      <c r="H23" s="46"/>
      <c r="I23" s="46"/>
      <c r="J23" s="46"/>
      <c r="K23" s="46"/>
      <c r="L23" s="46"/>
      <c r="M23" s="46"/>
      <c r="N23" s="46"/>
    </row>
    <row r="24" spans="1:14" x14ac:dyDescent="0.35">
      <c r="A24" s="46"/>
      <c r="B24" s="90" t="s">
        <v>122</v>
      </c>
      <c r="C24" s="46"/>
      <c r="D24" s="46"/>
      <c r="E24" s="46"/>
      <c r="F24" s="46"/>
      <c r="G24" s="48"/>
      <c r="H24" s="46"/>
      <c r="I24" s="46"/>
      <c r="J24" s="46"/>
      <c r="K24" s="46"/>
      <c r="L24" s="46"/>
      <c r="M24" s="46"/>
      <c r="N24" s="46"/>
    </row>
    <row r="25" spans="1:14" x14ac:dyDescent="0.35">
      <c r="A25" s="46"/>
      <c r="B25" s="90" t="s">
        <v>123</v>
      </c>
      <c r="C25" s="46"/>
      <c r="D25" s="46"/>
      <c r="E25" s="46"/>
      <c r="F25" s="46"/>
      <c r="G25" s="48"/>
      <c r="H25" s="46"/>
      <c r="I25" s="46"/>
      <c r="J25" s="46"/>
      <c r="K25" s="46"/>
      <c r="L25" s="46"/>
      <c r="M25" s="46"/>
      <c r="N25" s="46"/>
    </row>
    <row r="26" spans="1:14" x14ac:dyDescent="0.35">
      <c r="A26" s="46"/>
      <c r="B26" s="62" t="s">
        <v>83</v>
      </c>
      <c r="C26" s="46"/>
      <c r="D26" s="46"/>
      <c r="E26" s="46"/>
      <c r="F26" s="46"/>
      <c r="G26" s="48"/>
      <c r="H26" s="46"/>
      <c r="I26" s="46"/>
      <c r="J26" s="46"/>
      <c r="K26" s="46"/>
      <c r="L26" s="46"/>
      <c r="M26" s="46"/>
      <c r="N26" s="46"/>
    </row>
    <row r="27" spans="1:14" ht="37" x14ac:dyDescent="0.45">
      <c r="A27" s="46"/>
      <c r="B27" s="21" t="s">
        <v>11</v>
      </c>
      <c r="C27" s="57" t="s">
        <v>0</v>
      </c>
      <c r="D27" s="22" t="s">
        <v>112</v>
      </c>
      <c r="E27" s="21" t="s">
        <v>2</v>
      </c>
      <c r="F27" s="57" t="s">
        <v>3</v>
      </c>
      <c r="G27" s="56" t="s">
        <v>1</v>
      </c>
      <c r="H27" s="57" t="s">
        <v>4</v>
      </c>
      <c r="I27" s="46"/>
      <c r="J27" s="46"/>
      <c r="K27" s="46"/>
      <c r="L27" s="46"/>
      <c r="M27" s="46"/>
      <c r="N27" s="46"/>
    </row>
    <row r="28" spans="1:14" ht="62" x14ac:dyDescent="0.35">
      <c r="A28" s="46"/>
      <c r="B28" s="82" t="s">
        <v>54</v>
      </c>
      <c r="C28" s="83" t="s">
        <v>55</v>
      </c>
      <c r="D28" s="84" t="s">
        <v>56</v>
      </c>
      <c r="E28" s="84" t="s">
        <v>57</v>
      </c>
      <c r="F28" s="84" t="s">
        <v>58</v>
      </c>
      <c r="G28" s="84" t="s">
        <v>17</v>
      </c>
      <c r="H28" s="84" t="s">
        <v>8</v>
      </c>
      <c r="I28" s="46"/>
      <c r="J28" s="46"/>
      <c r="K28" s="46"/>
      <c r="L28" s="46"/>
      <c r="M28" s="46"/>
      <c r="N28" s="46"/>
    </row>
    <row r="29" spans="1:14" ht="62" x14ac:dyDescent="0.35">
      <c r="B29" s="82" t="s">
        <v>59</v>
      </c>
      <c r="C29" s="83" t="s">
        <v>60</v>
      </c>
      <c r="D29" s="84" t="s">
        <v>84</v>
      </c>
      <c r="E29" s="83" t="s">
        <v>62</v>
      </c>
      <c r="F29" s="84" t="s">
        <v>63</v>
      </c>
      <c r="G29" s="84" t="s">
        <v>15</v>
      </c>
      <c r="H29" s="85" t="s">
        <v>6</v>
      </c>
      <c r="I29" s="46"/>
      <c r="J29" s="46"/>
      <c r="K29" s="46"/>
      <c r="L29" s="46"/>
      <c r="M29" s="46"/>
      <c r="N29" s="46"/>
    </row>
    <row r="30" spans="1:14" ht="62" x14ac:dyDescent="0.35">
      <c r="A30" s="46"/>
      <c r="B30" s="82" t="s">
        <v>59</v>
      </c>
      <c r="C30" s="83" t="s">
        <v>64</v>
      </c>
      <c r="D30" s="84" t="s">
        <v>61</v>
      </c>
      <c r="E30" s="84" t="s">
        <v>85</v>
      </c>
      <c r="F30" s="84" t="s">
        <v>65</v>
      </c>
      <c r="G30" s="84" t="s">
        <v>66</v>
      </c>
      <c r="H30" s="85" t="s">
        <v>7</v>
      </c>
      <c r="I30" s="46"/>
      <c r="J30" s="46"/>
      <c r="K30" s="46"/>
      <c r="L30" s="46"/>
      <c r="M30" s="46"/>
      <c r="N30" s="46"/>
    </row>
    <row r="31" spans="1:14" ht="15" customHeight="1" x14ac:dyDescent="0.35">
      <c r="A31" s="46"/>
      <c r="B31" s="86"/>
      <c r="C31" s="86"/>
      <c r="D31" s="87"/>
      <c r="E31" s="87"/>
      <c r="F31" s="87"/>
      <c r="G31" s="87"/>
      <c r="H31" s="88"/>
      <c r="I31" s="46"/>
      <c r="J31" s="46"/>
      <c r="K31" s="46"/>
      <c r="L31" s="46"/>
      <c r="M31" s="46"/>
      <c r="N31" s="46"/>
    </row>
    <row r="32" spans="1:14" ht="41.25" customHeight="1" x14ac:dyDescent="0.45">
      <c r="A32" s="46"/>
      <c r="B32" s="89"/>
      <c r="C32" s="66"/>
      <c r="D32" s="67"/>
      <c r="E32" s="67"/>
      <c r="F32" s="67"/>
      <c r="G32" s="67"/>
      <c r="H32" s="47" t="s">
        <v>119</v>
      </c>
      <c r="I32" s="46"/>
      <c r="J32" s="46"/>
      <c r="K32" s="46"/>
      <c r="L32" s="46"/>
      <c r="M32" s="46"/>
      <c r="N32" s="46"/>
    </row>
    <row r="33" spans="1:14" ht="21" customHeight="1" x14ac:dyDescent="0.55000000000000004">
      <c r="A33" s="46"/>
      <c r="B33" s="23" t="s">
        <v>42</v>
      </c>
      <c r="C33" s="24"/>
      <c r="D33" s="25"/>
      <c r="E33" s="25"/>
      <c r="F33" s="25"/>
      <c r="G33" s="25"/>
      <c r="H33" s="26"/>
      <c r="I33" s="46"/>
      <c r="J33" s="46"/>
      <c r="K33" s="46"/>
      <c r="L33" s="46"/>
      <c r="M33" s="46"/>
      <c r="N33" s="46"/>
    </row>
    <row r="34" spans="1:14" ht="21" customHeight="1" x14ac:dyDescent="0.35">
      <c r="A34" s="46"/>
      <c r="B34" s="63" t="s">
        <v>102</v>
      </c>
      <c r="C34" s="64"/>
      <c r="D34" s="46"/>
      <c r="E34" s="46"/>
      <c r="F34" s="46"/>
      <c r="G34" s="46"/>
      <c r="H34" s="46"/>
      <c r="I34" s="46"/>
      <c r="J34" s="46"/>
      <c r="K34" s="46"/>
      <c r="L34" s="46"/>
      <c r="M34" s="46"/>
      <c r="N34" s="46"/>
    </row>
    <row r="35" spans="1:14" ht="21.75" customHeight="1" x14ac:dyDescent="0.55000000000000004">
      <c r="A35" s="46"/>
      <c r="B35" s="65"/>
      <c r="C35" s="64"/>
      <c r="D35" s="46"/>
      <c r="E35" s="46"/>
      <c r="F35" s="46"/>
      <c r="G35" s="46"/>
      <c r="H35" s="46"/>
      <c r="I35" s="46"/>
      <c r="J35" s="46"/>
      <c r="K35" s="46"/>
      <c r="L35" s="46"/>
      <c r="M35" s="46"/>
      <c r="N35" s="46"/>
    </row>
    <row r="36" spans="1:14" x14ac:dyDescent="0.35">
      <c r="A36" s="46"/>
      <c r="B36" s="27" t="s">
        <v>67</v>
      </c>
      <c r="C36" s="27" t="s">
        <v>68</v>
      </c>
      <c r="D36" s="27" t="s">
        <v>69</v>
      </c>
      <c r="E36" s="28"/>
      <c r="F36" s="28"/>
      <c r="G36" s="28"/>
      <c r="H36" s="28"/>
      <c r="I36" s="46"/>
      <c r="J36" s="46"/>
      <c r="K36" s="46"/>
      <c r="L36" s="46"/>
      <c r="M36" s="46"/>
      <c r="N36" s="46"/>
    </row>
    <row r="37" spans="1:14" ht="15.5" x14ac:dyDescent="0.35">
      <c r="A37" s="46"/>
      <c r="B37" s="29">
        <v>6</v>
      </c>
      <c r="C37" s="30" t="s">
        <v>70</v>
      </c>
      <c r="D37" s="31" t="s">
        <v>71</v>
      </c>
      <c r="E37" s="28"/>
      <c r="F37" s="28"/>
      <c r="G37" s="28"/>
      <c r="H37" s="28"/>
      <c r="I37" s="46"/>
      <c r="J37" s="46"/>
      <c r="K37" s="46"/>
      <c r="L37" s="46"/>
      <c r="M37" s="46"/>
      <c r="N37" s="46"/>
    </row>
    <row r="38" spans="1:14" ht="15.5" x14ac:dyDescent="0.35">
      <c r="A38" s="46"/>
      <c r="B38" s="29">
        <v>5</v>
      </c>
      <c r="C38" s="30" t="s">
        <v>72</v>
      </c>
      <c r="D38" s="31" t="s">
        <v>103</v>
      </c>
      <c r="E38" s="28"/>
      <c r="F38" s="28"/>
      <c r="G38" s="28"/>
      <c r="H38" s="28"/>
      <c r="I38" s="46"/>
      <c r="J38" s="46"/>
      <c r="K38" s="46"/>
      <c r="L38" s="46"/>
      <c r="M38" s="46"/>
      <c r="N38" s="46"/>
    </row>
    <row r="39" spans="1:14" ht="15.5" x14ac:dyDescent="0.35">
      <c r="A39" s="46"/>
      <c r="B39" s="29">
        <v>4</v>
      </c>
      <c r="C39" s="30" t="s">
        <v>73</v>
      </c>
      <c r="D39" s="31" t="s">
        <v>104</v>
      </c>
      <c r="E39" s="28"/>
      <c r="F39" s="28"/>
      <c r="G39" s="28"/>
      <c r="H39" s="28"/>
      <c r="I39" s="46"/>
      <c r="J39" s="46"/>
      <c r="K39" s="46"/>
      <c r="L39" s="46"/>
      <c r="M39" s="46"/>
      <c r="N39" s="46"/>
    </row>
    <row r="40" spans="1:14" ht="15.5" x14ac:dyDescent="0.35">
      <c r="A40" s="46"/>
      <c r="B40" s="29">
        <v>3</v>
      </c>
      <c r="C40" s="32" t="s">
        <v>74</v>
      </c>
      <c r="D40" s="31" t="s">
        <v>105</v>
      </c>
      <c r="E40" s="28"/>
      <c r="F40" s="28"/>
      <c r="G40" s="28"/>
      <c r="H40" s="28"/>
      <c r="I40" s="46"/>
      <c r="J40" s="46"/>
      <c r="K40" s="46"/>
      <c r="L40" s="46"/>
      <c r="M40" s="46"/>
      <c r="N40" s="46"/>
    </row>
    <row r="41" spans="1:14" ht="15.5" x14ac:dyDescent="0.35">
      <c r="A41" s="46"/>
      <c r="B41" s="29">
        <v>2</v>
      </c>
      <c r="C41" s="30" t="s">
        <v>75</v>
      </c>
      <c r="D41" s="31" t="s">
        <v>106</v>
      </c>
      <c r="E41" s="28"/>
      <c r="F41" s="28"/>
      <c r="G41" s="28"/>
      <c r="H41" s="28"/>
      <c r="I41" s="46"/>
      <c r="J41" s="46"/>
      <c r="K41" s="46"/>
      <c r="L41" s="46"/>
      <c r="M41" s="46"/>
      <c r="N41" s="46"/>
    </row>
    <row r="42" spans="1:14" ht="15.5" x14ac:dyDescent="0.35">
      <c r="A42" s="46"/>
      <c r="B42" s="29">
        <v>1</v>
      </c>
      <c r="C42" s="30" t="s">
        <v>76</v>
      </c>
      <c r="D42" s="31" t="s">
        <v>107</v>
      </c>
      <c r="E42" s="28"/>
      <c r="F42" s="28"/>
      <c r="G42" s="28"/>
      <c r="H42" s="28"/>
      <c r="I42" s="46"/>
      <c r="J42" s="46"/>
      <c r="K42" s="46"/>
      <c r="L42" s="46"/>
      <c r="M42" s="46"/>
      <c r="N42" s="46"/>
    </row>
    <row r="43" spans="1:14" x14ac:dyDescent="0.35">
      <c r="A43" s="46"/>
      <c r="B43" s="9"/>
      <c r="C43" s="1"/>
      <c r="G43"/>
      <c r="I43" s="46"/>
      <c r="J43" s="46"/>
      <c r="K43" s="46"/>
      <c r="L43" s="46"/>
      <c r="M43" s="46"/>
      <c r="N43" s="46"/>
    </row>
    <row r="44" spans="1:14" ht="18.5" x14ac:dyDescent="0.45">
      <c r="A44" s="46"/>
      <c r="B44" s="33" t="s">
        <v>77</v>
      </c>
      <c r="C44" s="33" t="s">
        <v>51</v>
      </c>
      <c r="D44" s="93" t="s">
        <v>114</v>
      </c>
      <c r="E44" s="93"/>
      <c r="G44"/>
      <c r="I44" s="46"/>
      <c r="J44" s="46"/>
      <c r="K44" s="46"/>
      <c r="L44" s="46"/>
      <c r="M44" s="46"/>
      <c r="N44" s="46"/>
    </row>
    <row r="45" spans="1:14" ht="15.5" x14ac:dyDescent="0.35">
      <c r="A45" s="46"/>
      <c r="B45" s="63" t="s">
        <v>88</v>
      </c>
      <c r="C45" s="49"/>
      <c r="D45" s="46"/>
      <c r="E45" s="46"/>
      <c r="F45" s="46"/>
      <c r="G45" s="46"/>
      <c r="H45" s="46"/>
      <c r="I45" s="46"/>
      <c r="J45" s="46"/>
      <c r="K45" s="46"/>
      <c r="L45" s="46"/>
      <c r="M45" s="46"/>
      <c r="N45" s="46"/>
    </row>
    <row r="46" spans="1:14" ht="18" customHeight="1" x14ac:dyDescent="0.35">
      <c r="A46" s="46"/>
      <c r="B46" s="53" t="s">
        <v>89</v>
      </c>
      <c r="C46" s="91"/>
      <c r="D46" s="46"/>
      <c r="E46" s="46"/>
      <c r="F46" s="46"/>
      <c r="G46" s="46"/>
      <c r="H46" s="46"/>
      <c r="I46" s="46"/>
      <c r="J46" s="46"/>
      <c r="K46" s="46"/>
      <c r="L46" s="46"/>
      <c r="M46" s="46"/>
      <c r="N46" s="46"/>
    </row>
    <row r="47" spans="1:14" ht="18.5" x14ac:dyDescent="0.35">
      <c r="A47" s="46"/>
      <c r="B47" s="63" t="s">
        <v>120</v>
      </c>
      <c r="C47" s="91"/>
      <c r="D47" s="69"/>
      <c r="E47" s="46"/>
      <c r="F47" s="46"/>
      <c r="G47" s="46"/>
      <c r="H47" s="46"/>
      <c r="I47" s="46"/>
      <c r="J47" s="46"/>
      <c r="K47" s="46"/>
      <c r="L47" s="46"/>
      <c r="M47" s="46"/>
      <c r="N47" s="46"/>
    </row>
    <row r="48" spans="1:14" ht="15.5" x14ac:dyDescent="0.35">
      <c r="A48" s="46"/>
      <c r="B48" s="92" t="s">
        <v>108</v>
      </c>
      <c r="C48" s="91"/>
      <c r="D48" s="46"/>
      <c r="E48" s="46"/>
      <c r="F48" s="46"/>
      <c r="G48" s="46"/>
      <c r="H48" s="46"/>
      <c r="I48" s="46"/>
      <c r="J48" s="46"/>
      <c r="K48" s="46"/>
      <c r="L48" s="46"/>
      <c r="M48" s="46"/>
      <c r="N48" s="46"/>
    </row>
    <row r="49" spans="1:14" ht="16.5" customHeight="1" x14ac:dyDescent="0.35">
      <c r="A49" s="46"/>
      <c r="B49" s="92" t="s">
        <v>121</v>
      </c>
      <c r="C49" s="91"/>
      <c r="D49" s="69"/>
      <c r="E49" s="46"/>
      <c r="F49" s="46"/>
      <c r="G49" s="46"/>
      <c r="H49" s="46"/>
      <c r="I49" s="46"/>
      <c r="J49" s="46"/>
      <c r="K49" s="46"/>
      <c r="L49" s="46"/>
      <c r="M49" s="46"/>
      <c r="N49" s="46"/>
    </row>
    <row r="50" spans="1:14" ht="15.75" customHeight="1" x14ac:dyDescent="0.35">
      <c r="A50" s="46"/>
      <c r="B50" s="92" t="s">
        <v>117</v>
      </c>
      <c r="C50" s="91"/>
      <c r="D50" s="69"/>
      <c r="E50" s="110"/>
      <c r="F50" s="110"/>
      <c r="G50" s="46"/>
      <c r="H50" s="46"/>
      <c r="I50" s="46"/>
      <c r="J50" s="46"/>
      <c r="K50" s="46"/>
      <c r="L50" s="46"/>
      <c r="M50" s="46"/>
      <c r="N50" s="46"/>
    </row>
    <row r="51" spans="1:14" ht="18.5" x14ac:dyDescent="0.35">
      <c r="A51" s="46"/>
      <c r="B51" s="92" t="s">
        <v>87</v>
      </c>
      <c r="C51" s="91"/>
      <c r="D51" s="69"/>
      <c r="E51" s="46"/>
      <c r="F51" s="46"/>
      <c r="G51" s="46"/>
      <c r="H51" s="46"/>
      <c r="I51" s="46"/>
      <c r="J51" s="46"/>
      <c r="K51" s="46"/>
      <c r="L51" s="46"/>
      <c r="M51" s="46"/>
      <c r="N51" s="46"/>
    </row>
    <row r="52" spans="1:14" ht="18.5" x14ac:dyDescent="0.35">
      <c r="A52" s="46"/>
      <c r="B52" s="70"/>
      <c r="C52" s="68"/>
      <c r="D52" s="69"/>
      <c r="E52" s="46"/>
      <c r="F52" s="46"/>
      <c r="G52" s="46"/>
      <c r="H52" s="46"/>
      <c r="I52" s="46"/>
      <c r="J52" s="46"/>
      <c r="K52" s="46"/>
      <c r="L52" s="46"/>
      <c r="M52" s="46"/>
      <c r="N52" s="46"/>
    </row>
    <row r="53" spans="1:14" ht="61.5" customHeight="1" x14ac:dyDescent="0.35">
      <c r="A53" s="46"/>
      <c r="B53" s="381" t="s">
        <v>11</v>
      </c>
      <c r="C53" s="382"/>
      <c r="D53" s="58" t="s">
        <v>14</v>
      </c>
      <c r="E53" s="58" t="s">
        <v>15</v>
      </c>
      <c r="F53" s="58" t="s">
        <v>16</v>
      </c>
      <c r="G53" s="58" t="s">
        <v>17</v>
      </c>
      <c r="H53" s="58" t="s">
        <v>66</v>
      </c>
      <c r="I53" s="58" t="s">
        <v>18</v>
      </c>
      <c r="J53" s="58" t="s">
        <v>19</v>
      </c>
      <c r="K53" s="58" t="s">
        <v>20</v>
      </c>
      <c r="L53" s="58" t="s">
        <v>78</v>
      </c>
      <c r="M53" s="58" t="s">
        <v>79</v>
      </c>
    </row>
    <row r="54" spans="1:14" ht="18.5" x14ac:dyDescent="0.35">
      <c r="A54" s="46"/>
      <c r="B54" s="59" t="s">
        <v>22</v>
      </c>
      <c r="C54" s="34" t="s">
        <v>80</v>
      </c>
      <c r="D54" s="35" t="s">
        <v>9</v>
      </c>
      <c r="E54" s="35" t="s">
        <v>7</v>
      </c>
      <c r="F54" s="35"/>
      <c r="G54" s="35" t="s">
        <v>5</v>
      </c>
      <c r="H54" s="35" t="s">
        <v>8</v>
      </c>
      <c r="I54" s="35" t="s">
        <v>8</v>
      </c>
      <c r="J54" s="35" t="s">
        <v>8</v>
      </c>
      <c r="K54" s="35" t="s">
        <v>6</v>
      </c>
      <c r="L54" s="36"/>
      <c r="M54" s="36" t="s">
        <v>5</v>
      </c>
    </row>
    <row r="55" spans="1:14" ht="37" x14ac:dyDescent="0.35">
      <c r="A55" s="46"/>
      <c r="B55" s="59" t="s">
        <v>23</v>
      </c>
      <c r="C55" s="37" t="s">
        <v>24</v>
      </c>
      <c r="D55" s="35" t="s">
        <v>7</v>
      </c>
      <c r="E55" s="35" t="s">
        <v>10</v>
      </c>
      <c r="F55" s="35"/>
      <c r="G55" s="35" t="s">
        <v>8</v>
      </c>
      <c r="H55" s="35" t="s">
        <v>8</v>
      </c>
      <c r="I55" s="35" t="s">
        <v>8</v>
      </c>
      <c r="J55" s="35" t="s">
        <v>6</v>
      </c>
      <c r="K55" s="35" t="s">
        <v>8</v>
      </c>
      <c r="L55" s="36"/>
      <c r="M55" s="36"/>
    </row>
    <row r="56" spans="1:14" ht="18.5" x14ac:dyDescent="0.35">
      <c r="A56" s="46"/>
      <c r="B56" s="59" t="s">
        <v>29</v>
      </c>
      <c r="C56" s="37" t="s">
        <v>25</v>
      </c>
      <c r="D56" s="35" t="s">
        <v>7</v>
      </c>
      <c r="E56" s="35" t="s">
        <v>5</v>
      </c>
      <c r="F56" s="35" t="s">
        <v>6</v>
      </c>
      <c r="G56" s="35" t="s">
        <v>9</v>
      </c>
      <c r="H56" s="35" t="s">
        <v>5</v>
      </c>
      <c r="I56" s="35" t="s">
        <v>9</v>
      </c>
      <c r="J56" s="35" t="s">
        <v>5</v>
      </c>
      <c r="K56" s="35"/>
      <c r="L56" s="36"/>
      <c r="M56" s="36" t="s">
        <v>8</v>
      </c>
    </row>
    <row r="57" spans="1:14" ht="18.5" x14ac:dyDescent="0.35">
      <c r="A57" s="46"/>
      <c r="B57" s="59" t="s">
        <v>81</v>
      </c>
      <c r="C57" s="37" t="s">
        <v>26</v>
      </c>
      <c r="D57" s="35" t="s">
        <v>6</v>
      </c>
      <c r="E57" s="35" t="s">
        <v>6</v>
      </c>
      <c r="F57" s="35" t="s">
        <v>7</v>
      </c>
      <c r="G57" s="35" t="s">
        <v>9</v>
      </c>
      <c r="H57" s="35" t="s">
        <v>7</v>
      </c>
      <c r="I57" s="35" t="s">
        <v>7</v>
      </c>
      <c r="J57" s="35" t="s">
        <v>6</v>
      </c>
      <c r="K57" s="35" t="s">
        <v>8</v>
      </c>
      <c r="L57" s="36"/>
      <c r="M57" s="36" t="s">
        <v>9</v>
      </c>
    </row>
    <row r="58" spans="1:14" ht="18.5" x14ac:dyDescent="0.35">
      <c r="A58" s="46"/>
      <c r="B58" s="59" t="s">
        <v>27</v>
      </c>
      <c r="C58" s="37" t="s">
        <v>28</v>
      </c>
      <c r="D58" s="35" t="s">
        <v>9</v>
      </c>
      <c r="E58" s="35" t="s">
        <v>5</v>
      </c>
      <c r="F58" s="35" t="s">
        <v>8</v>
      </c>
      <c r="G58" s="35" t="s">
        <v>6</v>
      </c>
      <c r="H58" s="35" t="s">
        <v>7</v>
      </c>
      <c r="I58" s="35" t="s">
        <v>9</v>
      </c>
      <c r="J58" s="35" t="s">
        <v>5</v>
      </c>
      <c r="K58" s="35" t="s">
        <v>7</v>
      </c>
      <c r="L58" s="36"/>
      <c r="M58" s="36" t="s">
        <v>9</v>
      </c>
    </row>
    <row r="59" spans="1:14" ht="18.5" x14ac:dyDescent="0.45">
      <c r="A59" s="46"/>
      <c r="B59" s="66"/>
      <c r="C59" s="66"/>
      <c r="D59" s="111"/>
      <c r="E59" s="47"/>
      <c r="F59" s="67"/>
      <c r="G59" s="67"/>
      <c r="H59" s="47"/>
      <c r="I59" s="46"/>
      <c r="J59" s="46"/>
      <c r="K59" s="46"/>
      <c r="L59" s="46"/>
      <c r="M59" s="46"/>
      <c r="N59" s="46"/>
    </row>
    <row r="60" spans="1:14" ht="18.5" x14ac:dyDescent="0.45">
      <c r="A60" s="46"/>
      <c r="C60" s="75"/>
      <c r="D60" s="76"/>
      <c r="E60" s="73"/>
      <c r="F60" s="73"/>
      <c r="G60" s="74"/>
      <c r="H60" s="73"/>
      <c r="I60" s="46"/>
      <c r="J60" s="46"/>
      <c r="K60" s="46"/>
      <c r="L60" s="46"/>
      <c r="M60" s="46"/>
      <c r="N60" s="46"/>
    </row>
    <row r="61" spans="1:14" ht="18.5" x14ac:dyDescent="0.45">
      <c r="A61" s="46"/>
      <c r="B61" s="71"/>
      <c r="C61" s="71"/>
      <c r="D61" s="72"/>
      <c r="E61" s="73"/>
      <c r="F61" s="74"/>
      <c r="G61" s="74"/>
      <c r="H61" s="73"/>
      <c r="I61" s="46"/>
      <c r="J61" s="46"/>
      <c r="K61" s="46"/>
      <c r="L61" s="46"/>
      <c r="M61" s="46"/>
      <c r="N61" s="46"/>
    </row>
    <row r="62" spans="1:14" ht="18.5" x14ac:dyDescent="0.45">
      <c r="A62" s="46"/>
      <c r="B62" s="71"/>
      <c r="C62" s="71"/>
      <c r="D62" s="72"/>
      <c r="E62" s="73"/>
      <c r="F62" s="74"/>
      <c r="G62" s="74"/>
      <c r="H62" s="73"/>
      <c r="I62" s="46"/>
      <c r="J62" s="46"/>
      <c r="K62" s="46"/>
      <c r="L62" s="46"/>
      <c r="M62" s="46"/>
      <c r="N62" s="46"/>
    </row>
    <row r="63" spans="1:14" ht="18.5" x14ac:dyDescent="0.45">
      <c r="A63" s="46"/>
      <c r="B63" s="71"/>
      <c r="C63" s="71"/>
      <c r="D63" s="72"/>
      <c r="E63" s="73"/>
      <c r="F63" s="74"/>
      <c r="G63" s="74"/>
      <c r="H63" s="73"/>
      <c r="I63" s="46"/>
      <c r="J63" s="46"/>
      <c r="K63" s="46"/>
      <c r="L63" s="46"/>
      <c r="M63" s="46"/>
      <c r="N63" s="46"/>
    </row>
    <row r="64" spans="1:14" ht="18.5" x14ac:dyDescent="0.45">
      <c r="A64" s="46"/>
      <c r="B64" s="71"/>
      <c r="C64" s="71"/>
      <c r="D64" s="72"/>
      <c r="E64" s="73"/>
      <c r="F64" s="74"/>
      <c r="G64" s="74"/>
      <c r="H64" s="73"/>
      <c r="I64" s="46"/>
      <c r="J64" s="46"/>
      <c r="K64" s="46"/>
      <c r="L64" s="46"/>
      <c r="M64" s="46"/>
      <c r="N64" s="46"/>
    </row>
    <row r="65" spans="1:14" ht="18.5" x14ac:dyDescent="0.45">
      <c r="A65" s="46"/>
      <c r="B65" s="71"/>
      <c r="C65" s="71"/>
      <c r="D65" s="72"/>
      <c r="E65" s="73"/>
      <c r="F65" s="74"/>
      <c r="G65" s="74"/>
      <c r="H65" s="73"/>
      <c r="I65" s="46"/>
      <c r="J65" s="46"/>
      <c r="K65" s="46"/>
      <c r="L65" s="46"/>
      <c r="M65" s="46"/>
      <c r="N65" s="46"/>
    </row>
    <row r="66" spans="1:14" ht="18.5" x14ac:dyDescent="0.45">
      <c r="A66" s="46"/>
      <c r="B66" s="71"/>
      <c r="C66" s="71"/>
      <c r="D66" s="72"/>
      <c r="E66" s="73"/>
      <c r="F66" s="74"/>
      <c r="G66" s="74"/>
      <c r="H66" s="73"/>
      <c r="I66" s="46"/>
      <c r="J66" s="46"/>
      <c r="K66" s="46"/>
      <c r="L66" s="46"/>
      <c r="M66" s="46"/>
      <c r="N66" s="46"/>
    </row>
    <row r="67" spans="1:14" ht="18.5" x14ac:dyDescent="0.45">
      <c r="A67" s="46"/>
      <c r="B67" s="71"/>
      <c r="C67" s="71"/>
      <c r="D67" s="72"/>
      <c r="E67" s="73"/>
      <c r="F67" s="74"/>
      <c r="G67" s="74"/>
      <c r="H67" s="73"/>
      <c r="I67" s="46"/>
      <c r="J67" s="46"/>
      <c r="K67" s="46"/>
      <c r="L67" s="46"/>
      <c r="M67" s="46"/>
      <c r="N67" s="46"/>
    </row>
    <row r="68" spans="1:14" ht="18.5" x14ac:dyDescent="0.45">
      <c r="A68" s="46"/>
      <c r="B68" s="71"/>
      <c r="C68" s="71"/>
      <c r="D68" s="72"/>
      <c r="E68" s="73"/>
      <c r="F68" s="74"/>
      <c r="G68" s="74"/>
      <c r="H68" s="73"/>
      <c r="I68" s="46"/>
      <c r="J68" s="46"/>
      <c r="K68" s="46"/>
      <c r="L68" s="46"/>
      <c r="M68" s="46"/>
      <c r="N68" s="46"/>
    </row>
    <row r="69" spans="1:14" ht="18.5" x14ac:dyDescent="0.45">
      <c r="A69" s="46"/>
      <c r="B69" s="71"/>
      <c r="C69" s="71"/>
      <c r="D69" s="72"/>
      <c r="E69" s="73"/>
      <c r="F69" s="74"/>
      <c r="G69" s="74"/>
      <c r="H69" s="73"/>
      <c r="I69" s="46"/>
      <c r="J69" s="46"/>
      <c r="K69" s="46"/>
      <c r="L69" s="46"/>
      <c r="M69" s="46"/>
      <c r="N69" s="46"/>
    </row>
    <row r="70" spans="1:14" ht="18.5" x14ac:dyDescent="0.45">
      <c r="A70" s="46"/>
      <c r="B70" s="71"/>
      <c r="C70" s="71"/>
      <c r="D70" s="72"/>
      <c r="E70" s="73"/>
      <c r="F70" s="74"/>
      <c r="G70" s="74"/>
      <c r="H70" s="73"/>
      <c r="I70" s="46"/>
      <c r="J70" s="46"/>
      <c r="K70" s="46"/>
      <c r="L70" s="46"/>
      <c r="M70" s="46"/>
      <c r="N70" s="46"/>
    </row>
    <row r="71" spans="1:14" ht="18.5" x14ac:dyDescent="0.45">
      <c r="A71" s="46"/>
      <c r="B71" s="38"/>
      <c r="C71" s="38"/>
      <c r="D71" s="39"/>
      <c r="E71" s="40"/>
      <c r="F71" s="41"/>
      <c r="G71" s="41"/>
      <c r="H71" s="40"/>
    </row>
    <row r="72" spans="1:14" ht="18.5" x14ac:dyDescent="0.45">
      <c r="B72" s="38"/>
      <c r="C72" s="38"/>
      <c r="D72" s="43"/>
      <c r="E72" s="40"/>
      <c r="F72" s="41"/>
      <c r="G72" s="41"/>
      <c r="H72" s="40"/>
    </row>
    <row r="73" spans="1:14" ht="18.5" x14ac:dyDescent="0.45">
      <c r="B73" s="38"/>
      <c r="C73" s="38"/>
      <c r="D73" s="39"/>
      <c r="E73" s="40"/>
      <c r="F73" s="41"/>
      <c r="G73" s="41"/>
      <c r="H73" s="40"/>
    </row>
    <row r="74" spans="1:14" ht="18.5" x14ac:dyDescent="0.45">
      <c r="B74" s="38"/>
      <c r="C74" s="38"/>
      <c r="D74" s="39"/>
      <c r="E74" s="40"/>
      <c r="F74" s="41"/>
      <c r="G74" s="41"/>
      <c r="H74" s="40"/>
    </row>
    <row r="75" spans="1:14" ht="18.5" x14ac:dyDescent="0.45">
      <c r="B75" s="38"/>
      <c r="C75" s="38"/>
      <c r="D75" s="39"/>
      <c r="E75" s="40"/>
      <c r="F75" s="41"/>
      <c r="G75" s="41"/>
      <c r="H75" s="40"/>
    </row>
    <row r="76" spans="1:14" ht="18.5" x14ac:dyDescent="0.45">
      <c r="B76" s="38"/>
      <c r="C76" s="38"/>
      <c r="D76" s="39"/>
      <c r="E76" s="40"/>
      <c r="F76" s="41"/>
      <c r="G76" s="41"/>
      <c r="H76" s="40"/>
    </row>
    <row r="77" spans="1:14" ht="18.5" x14ac:dyDescent="0.45">
      <c r="B77" s="38"/>
      <c r="C77" s="38"/>
      <c r="D77" s="39"/>
      <c r="E77" s="40"/>
      <c r="F77" s="41"/>
      <c r="G77" s="41"/>
      <c r="H77" s="40"/>
    </row>
    <row r="78" spans="1:14" ht="18.5" x14ac:dyDescent="0.45">
      <c r="B78" s="42"/>
      <c r="C78" s="42"/>
      <c r="D78" s="40"/>
      <c r="E78" s="40"/>
      <c r="F78" s="40"/>
      <c r="G78" s="41"/>
      <c r="H78" s="40"/>
    </row>
    <row r="79" spans="1:14" ht="18.5" x14ac:dyDescent="0.45">
      <c r="B79" s="42"/>
      <c r="C79" s="42"/>
      <c r="D79" s="40"/>
      <c r="E79" s="40"/>
      <c r="F79" s="40"/>
      <c r="G79" s="41"/>
      <c r="H79" s="40"/>
    </row>
    <row r="80" spans="1:14" ht="18.5" x14ac:dyDescent="0.45">
      <c r="B80" s="42"/>
      <c r="C80" s="42"/>
      <c r="D80" s="40"/>
      <c r="E80" s="40"/>
      <c r="F80" s="40"/>
      <c r="G80" s="41"/>
      <c r="H80" s="40"/>
    </row>
    <row r="81" spans="2:8" ht="18.5" x14ac:dyDescent="0.45">
      <c r="B81" s="42"/>
      <c r="C81" s="42"/>
      <c r="D81" s="40"/>
      <c r="E81" s="40"/>
      <c r="F81" s="40"/>
      <c r="G81" s="41"/>
      <c r="H81" s="40"/>
    </row>
    <row r="82" spans="2:8" ht="18.5" x14ac:dyDescent="0.45">
      <c r="B82" s="42"/>
      <c r="C82" s="42"/>
      <c r="D82" s="40"/>
      <c r="E82" s="40"/>
      <c r="F82" s="40"/>
      <c r="G82" s="41"/>
      <c r="H82" s="40"/>
    </row>
    <row r="83" spans="2:8" ht="18.5" x14ac:dyDescent="0.45">
      <c r="B83" s="42"/>
      <c r="C83" s="42"/>
      <c r="D83" s="40"/>
      <c r="E83" s="40"/>
      <c r="F83" s="40"/>
      <c r="G83" s="41"/>
      <c r="H83" s="40"/>
    </row>
    <row r="84" spans="2:8" ht="18.5" x14ac:dyDescent="0.45">
      <c r="B84" s="42"/>
      <c r="C84" s="42"/>
      <c r="D84" s="40"/>
      <c r="E84" s="40"/>
      <c r="F84" s="40"/>
      <c r="G84" s="41"/>
      <c r="H84" s="40"/>
    </row>
    <row r="85" spans="2:8" ht="18.5" x14ac:dyDescent="0.45">
      <c r="B85" s="42"/>
      <c r="C85" s="42"/>
      <c r="D85" s="40"/>
      <c r="E85" s="40"/>
      <c r="F85" s="40"/>
      <c r="G85" s="41"/>
      <c r="H85" s="40"/>
    </row>
    <row r="86" spans="2:8" ht="18.5" x14ac:dyDescent="0.45">
      <c r="B86" s="42"/>
      <c r="C86" s="42"/>
      <c r="D86" s="40"/>
      <c r="E86" s="40"/>
      <c r="F86" s="40"/>
      <c r="G86" s="41"/>
      <c r="H86" s="40"/>
    </row>
    <row r="87" spans="2:8" ht="18.5" x14ac:dyDescent="0.45">
      <c r="B87" s="42"/>
      <c r="C87" s="42"/>
      <c r="D87" s="40"/>
      <c r="E87" s="40"/>
      <c r="F87" s="40"/>
      <c r="G87" s="41"/>
      <c r="H87" s="40"/>
    </row>
    <row r="88" spans="2:8" ht="18.5" x14ac:dyDescent="0.45">
      <c r="B88" s="42"/>
      <c r="C88" s="42"/>
      <c r="D88" s="40"/>
      <c r="E88" s="40"/>
      <c r="F88" s="40"/>
      <c r="G88" s="41"/>
      <c r="H88" s="40"/>
    </row>
    <row r="89" spans="2:8" ht="18.5" x14ac:dyDescent="0.45">
      <c r="B89" s="42"/>
      <c r="C89" s="42"/>
      <c r="D89" s="40"/>
      <c r="E89" s="40"/>
      <c r="F89" s="40"/>
      <c r="G89" s="41"/>
      <c r="H89" s="40"/>
    </row>
    <row r="90" spans="2:8" ht="18.5" x14ac:dyDescent="0.45">
      <c r="B90" s="42"/>
      <c r="C90" s="42"/>
      <c r="D90" s="40"/>
      <c r="E90" s="40"/>
      <c r="F90" s="40"/>
      <c r="G90" s="41"/>
      <c r="H90" s="40"/>
    </row>
    <row r="91" spans="2:8" ht="18.5" x14ac:dyDescent="0.45">
      <c r="B91" s="42"/>
      <c r="C91" s="42"/>
      <c r="D91" s="40"/>
      <c r="E91" s="40"/>
      <c r="F91" s="40"/>
      <c r="G91" s="41"/>
      <c r="H91" s="40"/>
    </row>
    <row r="92" spans="2:8" ht="18.5" x14ac:dyDescent="0.45">
      <c r="B92" s="42"/>
      <c r="C92" s="42"/>
      <c r="D92" s="40"/>
      <c r="E92" s="40"/>
      <c r="F92" s="40"/>
      <c r="G92" s="41"/>
      <c r="H92" s="40"/>
    </row>
    <row r="93" spans="2:8" ht="18.5" x14ac:dyDescent="0.45">
      <c r="B93" s="42"/>
      <c r="C93" s="42"/>
      <c r="D93" s="40"/>
      <c r="E93" s="40"/>
      <c r="F93" s="40"/>
      <c r="G93" s="41"/>
      <c r="H93" s="40"/>
    </row>
    <row r="94" spans="2:8" ht="18.5" x14ac:dyDescent="0.45">
      <c r="B94" s="42"/>
      <c r="C94" s="42"/>
      <c r="D94" s="40"/>
      <c r="E94" s="40"/>
      <c r="F94" s="40"/>
      <c r="G94" s="41"/>
      <c r="H94" s="40"/>
    </row>
    <row r="95" spans="2:8" ht="18.5" x14ac:dyDescent="0.45">
      <c r="B95" s="42"/>
      <c r="C95" s="42"/>
      <c r="D95" s="40"/>
      <c r="E95" s="40"/>
      <c r="F95" s="40"/>
      <c r="G95" s="41"/>
      <c r="H95" s="40"/>
    </row>
    <row r="96" spans="2:8" ht="18.5" x14ac:dyDescent="0.45">
      <c r="B96" s="42"/>
      <c r="C96" s="42"/>
      <c r="D96" s="40"/>
      <c r="E96" s="40"/>
      <c r="F96" s="40"/>
      <c r="G96" s="41"/>
      <c r="H96" s="40"/>
    </row>
    <row r="97" spans="2:8" ht="18.5" x14ac:dyDescent="0.45">
      <c r="B97" s="42"/>
      <c r="C97" s="42"/>
      <c r="D97" s="40"/>
      <c r="E97" s="40"/>
      <c r="F97" s="40"/>
      <c r="G97" s="41"/>
      <c r="H97" s="40"/>
    </row>
    <row r="98" spans="2:8" ht="18.5" x14ac:dyDescent="0.45">
      <c r="B98" s="40"/>
      <c r="C98" s="40"/>
      <c r="D98" s="40"/>
      <c r="E98" s="40"/>
      <c r="F98" s="40"/>
      <c r="G98" s="41"/>
      <c r="H98" s="40"/>
    </row>
    <row r="99" spans="2:8" ht="18.5" x14ac:dyDescent="0.45">
      <c r="B99" s="40"/>
      <c r="C99" s="40"/>
      <c r="D99" s="40"/>
      <c r="E99" s="40"/>
      <c r="F99" s="40"/>
      <c r="G99" s="41"/>
      <c r="H99" s="40"/>
    </row>
    <row r="100" spans="2:8" ht="18.5" x14ac:dyDescent="0.45">
      <c r="B100" s="40"/>
      <c r="C100" s="40"/>
      <c r="D100" s="40"/>
      <c r="E100" s="40"/>
      <c r="F100" s="40"/>
      <c r="G100" s="41"/>
      <c r="H100" s="40"/>
    </row>
    <row r="101" spans="2:8" ht="18.5" x14ac:dyDescent="0.45">
      <c r="B101" s="40"/>
      <c r="C101" s="40"/>
      <c r="D101" s="40"/>
      <c r="E101" s="40"/>
      <c r="F101" s="40"/>
      <c r="G101" s="41"/>
      <c r="H101" s="40"/>
    </row>
    <row r="102" spans="2:8" ht="18.5" x14ac:dyDescent="0.45">
      <c r="B102" s="40"/>
      <c r="C102" s="40"/>
      <c r="D102" s="40"/>
      <c r="E102" s="40"/>
      <c r="F102" s="40"/>
      <c r="G102" s="41"/>
      <c r="H102" s="40"/>
    </row>
    <row r="103" spans="2:8" ht="18.5" x14ac:dyDescent="0.45">
      <c r="B103" s="40"/>
      <c r="C103" s="40"/>
      <c r="D103" s="40"/>
      <c r="E103" s="40"/>
      <c r="F103" s="40"/>
      <c r="G103" s="41"/>
      <c r="H103" s="40"/>
    </row>
    <row r="104" spans="2:8" ht="18.5" x14ac:dyDescent="0.45">
      <c r="B104" s="40"/>
      <c r="C104" s="40"/>
      <c r="D104" s="40"/>
      <c r="E104" s="40"/>
      <c r="F104" s="40"/>
      <c r="G104" s="41"/>
      <c r="H104" s="40"/>
    </row>
    <row r="105" spans="2:8" ht="18.5" x14ac:dyDescent="0.45">
      <c r="B105" s="40"/>
      <c r="C105" s="40"/>
      <c r="D105" s="40"/>
      <c r="E105" s="40"/>
      <c r="F105" s="40"/>
      <c r="G105" s="41"/>
      <c r="H105" s="40"/>
    </row>
    <row r="106" spans="2:8" ht="18.5" x14ac:dyDescent="0.45">
      <c r="B106" s="40"/>
      <c r="C106" s="40"/>
      <c r="D106" s="40"/>
      <c r="E106" s="40"/>
      <c r="F106" s="40"/>
      <c r="G106" s="41"/>
      <c r="H106" s="40"/>
    </row>
    <row r="107" spans="2:8" ht="18.5" x14ac:dyDescent="0.45">
      <c r="B107" s="40"/>
      <c r="C107" s="40"/>
      <c r="D107" s="40"/>
      <c r="E107" s="40"/>
      <c r="F107" s="40"/>
      <c r="G107" s="41"/>
      <c r="H107" s="40"/>
    </row>
    <row r="108" spans="2:8" ht="18.5" x14ac:dyDescent="0.45">
      <c r="B108" s="40"/>
      <c r="C108" s="40"/>
      <c r="D108" s="40"/>
      <c r="E108" s="40"/>
      <c r="F108" s="40"/>
      <c r="G108" s="41"/>
      <c r="H108" s="40"/>
    </row>
    <row r="109" spans="2:8" ht="18.5" x14ac:dyDescent="0.45">
      <c r="B109" s="40"/>
      <c r="C109" s="40"/>
      <c r="D109" s="40"/>
      <c r="E109" s="40"/>
      <c r="F109" s="40"/>
      <c r="G109" s="41"/>
      <c r="H109" s="40"/>
    </row>
    <row r="110" spans="2:8" x14ac:dyDescent="0.35">
      <c r="B110" s="44"/>
      <c r="C110" s="44"/>
      <c r="D110" s="44"/>
      <c r="E110" s="44"/>
      <c r="F110" s="44"/>
      <c r="G110" s="45"/>
      <c r="H110" s="44"/>
    </row>
    <row r="111" spans="2:8" x14ac:dyDescent="0.35">
      <c r="B111" s="44"/>
      <c r="C111" s="44"/>
      <c r="D111" s="44"/>
      <c r="E111" s="44"/>
      <c r="F111" s="44"/>
      <c r="G111" s="45"/>
      <c r="H111" s="44"/>
    </row>
    <row r="112" spans="2:8" x14ac:dyDescent="0.35">
      <c r="B112" s="44"/>
      <c r="C112" s="44"/>
      <c r="D112" s="44"/>
      <c r="E112" s="44"/>
      <c r="F112" s="44"/>
      <c r="G112" s="45"/>
      <c r="H112" s="44"/>
    </row>
    <row r="113" spans="2:8" x14ac:dyDescent="0.35">
      <c r="B113" s="44"/>
      <c r="C113" s="44"/>
      <c r="D113" s="44"/>
      <c r="E113" s="44"/>
      <c r="F113" s="44"/>
      <c r="G113" s="45"/>
      <c r="H113" s="44"/>
    </row>
    <row r="114" spans="2:8" x14ac:dyDescent="0.35">
      <c r="B114" s="44"/>
      <c r="C114" s="44"/>
      <c r="D114" s="44"/>
      <c r="E114" s="44"/>
      <c r="F114" s="44"/>
      <c r="G114" s="45"/>
      <c r="H114" s="44"/>
    </row>
    <row r="115" spans="2:8" x14ac:dyDescent="0.35">
      <c r="B115" s="44"/>
      <c r="C115" s="44"/>
      <c r="D115" s="44"/>
      <c r="E115" s="44"/>
      <c r="F115" s="44"/>
      <c r="G115" s="45"/>
      <c r="H115" s="44"/>
    </row>
    <row r="116" spans="2:8" x14ac:dyDescent="0.35">
      <c r="B116" s="44"/>
      <c r="C116" s="44"/>
      <c r="D116" s="44"/>
      <c r="E116" s="44"/>
      <c r="F116" s="44"/>
      <c r="G116" s="45"/>
      <c r="H116" s="44"/>
    </row>
    <row r="117" spans="2:8" x14ac:dyDescent="0.35">
      <c r="B117" s="44"/>
      <c r="C117" s="44"/>
      <c r="D117" s="44"/>
      <c r="E117" s="44"/>
      <c r="F117" s="44"/>
      <c r="G117" s="45"/>
      <c r="H117" s="44"/>
    </row>
    <row r="118" spans="2:8" x14ac:dyDescent="0.35">
      <c r="B118" s="44"/>
      <c r="C118" s="44"/>
      <c r="D118" s="44"/>
      <c r="E118" s="44"/>
      <c r="F118" s="44"/>
      <c r="G118" s="45"/>
      <c r="H118" s="44"/>
    </row>
    <row r="119" spans="2:8" x14ac:dyDescent="0.35">
      <c r="B119" s="44"/>
      <c r="C119" s="44"/>
      <c r="D119" s="44"/>
      <c r="E119" s="44"/>
      <c r="F119" s="44"/>
      <c r="G119" s="45"/>
      <c r="H119" s="44"/>
    </row>
    <row r="120" spans="2:8" x14ac:dyDescent="0.35">
      <c r="B120" s="44"/>
      <c r="C120" s="44"/>
      <c r="D120" s="44"/>
      <c r="E120" s="44"/>
      <c r="F120" s="44"/>
      <c r="G120" s="45"/>
      <c r="H120" s="44"/>
    </row>
    <row r="121" spans="2:8" x14ac:dyDescent="0.35">
      <c r="B121" s="44"/>
      <c r="C121" s="44"/>
      <c r="D121" s="44"/>
      <c r="E121" s="44"/>
      <c r="F121" s="44"/>
      <c r="G121" s="45"/>
      <c r="H121" s="44"/>
    </row>
    <row r="122" spans="2:8" x14ac:dyDescent="0.35">
      <c r="B122" s="44"/>
      <c r="C122" s="44"/>
      <c r="D122" s="44"/>
      <c r="E122" s="44"/>
      <c r="F122" s="44"/>
      <c r="G122" s="45"/>
      <c r="H122" s="44"/>
    </row>
    <row r="123" spans="2:8" x14ac:dyDescent="0.35">
      <c r="B123" s="44"/>
      <c r="C123" s="44"/>
      <c r="D123" s="44"/>
      <c r="E123" s="44"/>
      <c r="F123" s="44"/>
      <c r="G123" s="45"/>
      <c r="H123" s="44"/>
    </row>
    <row r="124" spans="2:8" x14ac:dyDescent="0.35">
      <c r="B124" s="44"/>
      <c r="C124" s="44"/>
      <c r="D124" s="44"/>
      <c r="E124" s="44"/>
      <c r="F124" s="44"/>
      <c r="G124" s="45"/>
      <c r="H124" s="44"/>
    </row>
    <row r="125" spans="2:8" x14ac:dyDescent="0.35">
      <c r="B125" s="44"/>
      <c r="C125" s="44"/>
      <c r="D125" s="44"/>
      <c r="E125" s="44"/>
      <c r="F125" s="44"/>
      <c r="G125" s="45"/>
      <c r="H125" s="44"/>
    </row>
    <row r="126" spans="2:8" x14ac:dyDescent="0.35">
      <c r="B126" s="44"/>
      <c r="C126" s="44"/>
      <c r="D126" s="44"/>
      <c r="E126" s="44"/>
      <c r="F126" s="44"/>
      <c r="G126" s="45"/>
      <c r="H126" s="44"/>
    </row>
    <row r="127" spans="2:8" x14ac:dyDescent="0.35">
      <c r="B127" s="44"/>
      <c r="C127" s="44"/>
      <c r="D127" s="44"/>
      <c r="E127" s="44"/>
      <c r="F127" s="44"/>
      <c r="G127" s="45"/>
      <c r="H127" s="44"/>
    </row>
    <row r="128" spans="2:8" x14ac:dyDescent="0.35">
      <c r="B128" s="44"/>
      <c r="C128" s="44"/>
      <c r="D128" s="44"/>
      <c r="E128" s="44"/>
      <c r="F128" s="44"/>
      <c r="G128" s="45"/>
      <c r="H128" s="44"/>
    </row>
    <row r="129" spans="2:8" x14ac:dyDescent="0.35">
      <c r="B129" s="44"/>
      <c r="C129" s="44"/>
      <c r="D129" s="44"/>
      <c r="E129" s="44"/>
      <c r="F129" s="44"/>
      <c r="G129" s="45"/>
      <c r="H129" s="44"/>
    </row>
    <row r="130" spans="2:8" x14ac:dyDescent="0.35">
      <c r="B130" s="44"/>
      <c r="C130" s="44"/>
      <c r="D130" s="44"/>
      <c r="E130" s="44"/>
      <c r="F130" s="44"/>
      <c r="G130" s="45"/>
      <c r="H130" s="44"/>
    </row>
    <row r="131" spans="2:8" x14ac:dyDescent="0.35">
      <c r="B131" s="44"/>
      <c r="C131" s="44"/>
      <c r="D131" s="44"/>
      <c r="E131" s="44"/>
      <c r="F131" s="44"/>
      <c r="G131" s="45"/>
      <c r="H131" s="44"/>
    </row>
    <row r="132" spans="2:8" x14ac:dyDescent="0.35">
      <c r="B132" s="44"/>
      <c r="C132" s="44"/>
      <c r="D132" s="44"/>
      <c r="E132" s="44"/>
      <c r="F132" s="44"/>
      <c r="G132" s="45"/>
      <c r="H132" s="44"/>
    </row>
    <row r="133" spans="2:8" x14ac:dyDescent="0.35">
      <c r="B133" s="44"/>
      <c r="C133" s="44"/>
      <c r="D133" s="44"/>
      <c r="E133" s="44"/>
      <c r="F133" s="44"/>
      <c r="G133" s="45"/>
      <c r="H133" s="44"/>
    </row>
    <row r="134" spans="2:8" x14ac:dyDescent="0.35">
      <c r="B134" s="44"/>
      <c r="C134" s="44"/>
      <c r="D134" s="44"/>
      <c r="E134" s="44"/>
      <c r="F134" s="44"/>
      <c r="G134" s="45"/>
      <c r="H134" s="44"/>
    </row>
    <row r="135" spans="2:8" x14ac:dyDescent="0.35">
      <c r="B135" s="44"/>
      <c r="C135" s="44"/>
      <c r="D135" s="44"/>
      <c r="E135" s="44"/>
      <c r="F135" s="44"/>
      <c r="G135" s="45"/>
      <c r="H135" s="44"/>
    </row>
    <row r="136" spans="2:8" x14ac:dyDescent="0.35">
      <c r="B136" s="44"/>
      <c r="C136" s="44"/>
      <c r="D136" s="44"/>
      <c r="E136" s="44"/>
      <c r="F136" s="44"/>
      <c r="G136" s="45"/>
      <c r="H136" s="44"/>
    </row>
    <row r="137" spans="2:8" x14ac:dyDescent="0.35">
      <c r="B137" s="44"/>
      <c r="C137" s="44"/>
      <c r="D137" s="44"/>
      <c r="E137" s="44"/>
      <c r="F137" s="44"/>
      <c r="G137" s="45"/>
      <c r="H137" s="44"/>
    </row>
    <row r="138" spans="2:8" x14ac:dyDescent="0.35">
      <c r="B138" s="44"/>
      <c r="C138" s="44"/>
      <c r="D138" s="44"/>
      <c r="E138" s="44"/>
      <c r="F138" s="44"/>
      <c r="G138" s="45"/>
      <c r="H138" s="44"/>
    </row>
    <row r="139" spans="2:8" x14ac:dyDescent="0.35">
      <c r="B139" s="44"/>
      <c r="C139" s="44"/>
      <c r="D139" s="44"/>
      <c r="E139" s="44"/>
      <c r="F139" s="44"/>
      <c r="G139" s="45"/>
      <c r="H139" s="44"/>
    </row>
    <row r="140" spans="2:8" x14ac:dyDescent="0.35">
      <c r="B140" s="44"/>
      <c r="C140" s="44"/>
      <c r="D140" s="44"/>
      <c r="E140" s="44"/>
      <c r="F140" s="44"/>
      <c r="G140" s="45"/>
      <c r="H140" s="44"/>
    </row>
    <row r="141" spans="2:8" x14ac:dyDescent="0.35">
      <c r="B141" s="44"/>
      <c r="C141" s="44"/>
      <c r="D141" s="44"/>
      <c r="E141" s="44"/>
      <c r="F141" s="44"/>
      <c r="G141" s="45"/>
      <c r="H141" s="44"/>
    </row>
    <row r="142" spans="2:8" x14ac:dyDescent="0.35">
      <c r="B142" s="44"/>
      <c r="C142" s="44"/>
      <c r="D142" s="44"/>
      <c r="E142" s="44"/>
      <c r="F142" s="44"/>
      <c r="G142" s="45"/>
      <c r="H142" s="44"/>
    </row>
    <row r="143" spans="2:8" x14ac:dyDescent="0.35">
      <c r="B143" s="44"/>
      <c r="C143" s="44"/>
      <c r="D143" s="44"/>
      <c r="E143" s="44"/>
      <c r="F143" s="44"/>
      <c r="G143" s="45"/>
      <c r="H143" s="44"/>
    </row>
    <row r="144" spans="2:8" x14ac:dyDescent="0.35">
      <c r="B144" s="44"/>
      <c r="C144" s="44"/>
      <c r="D144" s="44"/>
      <c r="E144" s="44"/>
      <c r="F144" s="44"/>
      <c r="G144" s="45"/>
      <c r="H144" s="44"/>
    </row>
    <row r="145" spans="2:8" x14ac:dyDescent="0.35">
      <c r="B145" s="44"/>
      <c r="C145" s="44"/>
      <c r="D145" s="44"/>
      <c r="E145" s="44"/>
      <c r="F145" s="44"/>
      <c r="G145" s="45"/>
      <c r="H145" s="44"/>
    </row>
    <row r="146" spans="2:8" x14ac:dyDescent="0.35">
      <c r="B146" s="44"/>
      <c r="C146" s="44"/>
      <c r="D146" s="44"/>
      <c r="E146" s="44"/>
      <c r="F146" s="44"/>
      <c r="G146" s="45"/>
      <c r="H146" s="44"/>
    </row>
    <row r="147" spans="2:8" x14ac:dyDescent="0.35">
      <c r="B147" s="44"/>
      <c r="C147" s="44"/>
      <c r="D147" s="44"/>
      <c r="E147" s="44"/>
      <c r="F147" s="44"/>
      <c r="G147" s="45"/>
      <c r="H147" s="44"/>
    </row>
    <row r="148" spans="2:8" x14ac:dyDescent="0.35">
      <c r="B148" s="44"/>
      <c r="C148" s="44"/>
      <c r="D148" s="44"/>
      <c r="E148" s="44"/>
      <c r="F148" s="44"/>
      <c r="G148" s="45"/>
      <c r="H148" s="44"/>
    </row>
    <row r="149" spans="2:8" x14ac:dyDescent="0.35">
      <c r="B149" s="44"/>
      <c r="C149" s="44"/>
      <c r="D149" s="44"/>
      <c r="E149" s="44"/>
      <c r="F149" s="44"/>
      <c r="G149" s="45"/>
      <c r="H149" s="44"/>
    </row>
    <row r="150" spans="2:8" x14ac:dyDescent="0.35">
      <c r="B150" s="44"/>
      <c r="C150" s="44"/>
      <c r="D150" s="44"/>
      <c r="E150" s="44"/>
      <c r="F150" s="44"/>
      <c r="G150" s="45"/>
      <c r="H150" s="44"/>
    </row>
    <row r="151" spans="2:8" x14ac:dyDescent="0.35">
      <c r="B151" s="44"/>
      <c r="C151" s="44"/>
      <c r="D151" s="44"/>
      <c r="E151" s="44"/>
      <c r="F151" s="44"/>
      <c r="G151" s="45"/>
      <c r="H151" s="44"/>
    </row>
    <row r="152" spans="2:8" x14ac:dyDescent="0.35">
      <c r="B152" s="44"/>
      <c r="C152" s="44"/>
      <c r="D152" s="44"/>
      <c r="E152" s="44"/>
      <c r="F152" s="44"/>
      <c r="G152" s="45"/>
      <c r="H152" s="44"/>
    </row>
    <row r="153" spans="2:8" x14ac:dyDescent="0.35">
      <c r="B153" s="44"/>
      <c r="C153" s="44"/>
      <c r="D153" s="44"/>
      <c r="E153" s="44"/>
      <c r="F153" s="44"/>
      <c r="G153" s="45"/>
      <c r="H153" s="44"/>
    </row>
    <row r="154" spans="2:8" x14ac:dyDescent="0.35">
      <c r="B154" s="44"/>
      <c r="C154" s="44"/>
      <c r="D154" s="44"/>
      <c r="E154" s="44"/>
      <c r="F154" s="44"/>
      <c r="G154" s="45"/>
      <c r="H154" s="44"/>
    </row>
    <row r="155" spans="2:8" x14ac:dyDescent="0.35">
      <c r="B155" s="44"/>
      <c r="C155" s="44"/>
      <c r="D155" s="44"/>
      <c r="E155" s="44"/>
      <c r="F155" s="44"/>
      <c r="G155" s="45"/>
      <c r="H155" s="44"/>
    </row>
    <row r="156" spans="2:8" x14ac:dyDescent="0.35">
      <c r="B156" s="44"/>
      <c r="C156" s="44"/>
      <c r="D156" s="44"/>
      <c r="E156" s="44"/>
      <c r="F156" s="44"/>
      <c r="G156" s="45"/>
      <c r="H156" s="44"/>
    </row>
    <row r="157" spans="2:8" x14ac:dyDescent="0.35">
      <c r="B157" s="44"/>
      <c r="C157" s="44"/>
      <c r="D157" s="44"/>
      <c r="E157" s="44"/>
      <c r="F157" s="44"/>
      <c r="G157" s="45"/>
      <c r="H157" s="44"/>
    </row>
    <row r="158" spans="2:8" x14ac:dyDescent="0.35">
      <c r="B158" s="44"/>
      <c r="C158" s="44"/>
      <c r="D158" s="44"/>
      <c r="E158" s="44"/>
      <c r="F158" s="44"/>
      <c r="G158" s="45"/>
      <c r="H158" s="44"/>
    </row>
    <row r="159" spans="2:8" x14ac:dyDescent="0.35">
      <c r="B159" s="44"/>
      <c r="C159" s="44"/>
      <c r="D159" s="44"/>
      <c r="E159" s="44"/>
      <c r="F159" s="44"/>
      <c r="G159" s="45"/>
      <c r="H159" s="44"/>
    </row>
    <row r="160" spans="2:8" x14ac:dyDescent="0.35">
      <c r="B160" s="44"/>
      <c r="C160" s="44"/>
      <c r="D160" s="44"/>
      <c r="E160" s="44"/>
      <c r="F160" s="44"/>
      <c r="G160" s="45"/>
      <c r="H160" s="44"/>
    </row>
    <row r="161" spans="2:8" x14ac:dyDescent="0.35">
      <c r="B161" s="44"/>
      <c r="C161" s="44"/>
      <c r="D161" s="44"/>
      <c r="E161" s="44"/>
      <c r="F161" s="44"/>
      <c r="G161" s="45"/>
      <c r="H161" s="44"/>
    </row>
    <row r="162" spans="2:8" x14ac:dyDescent="0.35">
      <c r="B162" s="44"/>
      <c r="C162" s="44"/>
      <c r="D162" s="44"/>
      <c r="E162" s="44"/>
      <c r="F162" s="44"/>
      <c r="G162" s="45"/>
      <c r="H162" s="44"/>
    </row>
    <row r="163" spans="2:8" x14ac:dyDescent="0.35">
      <c r="B163" s="44"/>
      <c r="C163" s="44"/>
      <c r="D163" s="44"/>
      <c r="E163" s="44"/>
      <c r="F163" s="44"/>
      <c r="G163" s="45"/>
      <c r="H163" s="44"/>
    </row>
    <row r="164" spans="2:8" x14ac:dyDescent="0.35">
      <c r="B164" s="44"/>
      <c r="C164" s="44"/>
      <c r="D164" s="44"/>
      <c r="E164" s="44"/>
      <c r="F164" s="44"/>
      <c r="G164" s="45"/>
      <c r="H164" s="44"/>
    </row>
    <row r="165" spans="2:8" x14ac:dyDescent="0.35">
      <c r="B165" s="44"/>
      <c r="C165" s="44"/>
      <c r="D165" s="44"/>
      <c r="E165" s="44"/>
      <c r="F165" s="44"/>
      <c r="G165" s="45"/>
      <c r="H165" s="44"/>
    </row>
    <row r="166" spans="2:8" x14ac:dyDescent="0.35">
      <c r="B166" s="44"/>
      <c r="C166" s="44"/>
      <c r="D166" s="44"/>
      <c r="E166" s="44"/>
      <c r="F166" s="44"/>
      <c r="G166" s="45"/>
      <c r="H166" s="44"/>
    </row>
    <row r="167" spans="2:8" x14ac:dyDescent="0.35">
      <c r="B167" s="44"/>
      <c r="C167" s="44"/>
      <c r="D167" s="44"/>
      <c r="E167" s="44"/>
      <c r="F167" s="44"/>
      <c r="G167" s="45"/>
      <c r="H167" s="44"/>
    </row>
    <row r="168" spans="2:8" x14ac:dyDescent="0.35">
      <c r="B168" s="44"/>
      <c r="C168" s="44"/>
      <c r="D168" s="44"/>
      <c r="E168" s="44"/>
      <c r="F168" s="44"/>
      <c r="G168" s="45"/>
      <c r="H168" s="44"/>
    </row>
    <row r="169" spans="2:8" x14ac:dyDescent="0.35">
      <c r="B169" s="44"/>
      <c r="C169" s="44"/>
      <c r="D169" s="44"/>
      <c r="E169" s="44"/>
      <c r="F169" s="44"/>
      <c r="G169" s="45"/>
      <c r="H169" s="44"/>
    </row>
    <row r="170" spans="2:8" x14ac:dyDescent="0.35">
      <c r="B170" s="44"/>
      <c r="C170" s="44"/>
      <c r="D170" s="44"/>
      <c r="E170" s="44"/>
      <c r="F170" s="44"/>
      <c r="G170" s="45"/>
      <c r="H170" s="44"/>
    </row>
    <row r="171" spans="2:8" x14ac:dyDescent="0.35">
      <c r="B171" s="44"/>
      <c r="C171" s="44"/>
      <c r="D171" s="44"/>
      <c r="E171" s="44"/>
      <c r="F171" s="44"/>
      <c r="G171" s="45"/>
      <c r="H171" s="44"/>
    </row>
    <row r="172" spans="2:8" x14ac:dyDescent="0.35">
      <c r="B172" s="44"/>
      <c r="C172" s="44"/>
      <c r="D172" s="44"/>
      <c r="E172" s="44"/>
      <c r="F172" s="44"/>
      <c r="G172" s="45"/>
      <c r="H172" s="44"/>
    </row>
    <row r="173" spans="2:8" x14ac:dyDescent="0.35">
      <c r="B173" s="44"/>
      <c r="C173" s="44"/>
      <c r="D173" s="44"/>
      <c r="E173" s="44"/>
      <c r="F173" s="44"/>
      <c r="G173" s="45"/>
      <c r="H173" s="44"/>
    </row>
    <row r="174" spans="2:8" x14ac:dyDescent="0.35">
      <c r="B174" s="44"/>
      <c r="C174" s="44"/>
      <c r="D174" s="44"/>
      <c r="E174" s="44"/>
      <c r="F174" s="44"/>
      <c r="G174" s="45"/>
      <c r="H174" s="44"/>
    </row>
    <row r="175" spans="2:8" x14ac:dyDescent="0.35">
      <c r="B175" s="44"/>
      <c r="C175" s="44"/>
      <c r="D175" s="44"/>
      <c r="E175" s="44"/>
      <c r="F175" s="44"/>
      <c r="G175" s="45"/>
      <c r="H175" s="44"/>
    </row>
    <row r="176" spans="2:8" x14ac:dyDescent="0.35">
      <c r="B176" s="44"/>
      <c r="C176" s="44"/>
      <c r="D176" s="44"/>
      <c r="E176" s="44"/>
      <c r="F176" s="44"/>
      <c r="G176" s="45"/>
      <c r="H176" s="44"/>
    </row>
    <row r="177" spans="2:8" x14ac:dyDescent="0.35">
      <c r="B177" s="44"/>
      <c r="C177" s="44"/>
      <c r="D177" s="44"/>
      <c r="E177" s="44"/>
      <c r="F177" s="44"/>
      <c r="G177" s="45"/>
      <c r="H177" s="44"/>
    </row>
    <row r="178" spans="2:8" x14ac:dyDescent="0.35">
      <c r="B178" s="44"/>
      <c r="C178" s="44"/>
      <c r="D178" s="44"/>
      <c r="E178" s="44"/>
      <c r="F178" s="44"/>
      <c r="G178" s="45"/>
      <c r="H178" s="44"/>
    </row>
    <row r="179" spans="2:8" x14ac:dyDescent="0.35">
      <c r="B179" s="44"/>
      <c r="C179" s="44"/>
      <c r="D179" s="44"/>
      <c r="E179" s="44"/>
      <c r="F179" s="44"/>
      <c r="G179" s="45"/>
      <c r="H179" s="44"/>
    </row>
    <row r="180" spans="2:8" x14ac:dyDescent="0.35">
      <c r="B180" s="44"/>
      <c r="C180" s="44"/>
      <c r="D180" s="44"/>
      <c r="E180" s="44"/>
      <c r="F180" s="44"/>
      <c r="G180" s="45"/>
      <c r="H180" s="44"/>
    </row>
    <row r="181" spans="2:8" x14ac:dyDescent="0.35">
      <c r="B181" s="44"/>
      <c r="C181" s="44"/>
      <c r="D181" s="44"/>
      <c r="E181" s="44"/>
      <c r="F181" s="44"/>
      <c r="G181" s="45"/>
      <c r="H181" s="44"/>
    </row>
    <row r="182" spans="2:8" x14ac:dyDescent="0.35">
      <c r="B182" s="44"/>
      <c r="C182" s="44"/>
      <c r="D182" s="44"/>
      <c r="E182" s="44"/>
      <c r="F182" s="44"/>
      <c r="G182" s="45"/>
      <c r="H182" s="44"/>
    </row>
    <row r="183" spans="2:8" x14ac:dyDescent="0.35">
      <c r="B183" s="44"/>
      <c r="C183" s="44"/>
      <c r="D183" s="44"/>
      <c r="E183" s="44"/>
      <c r="F183" s="44"/>
      <c r="G183" s="45"/>
      <c r="H183" s="44"/>
    </row>
    <row r="184" spans="2:8" x14ac:dyDescent="0.35">
      <c r="B184" s="44"/>
      <c r="C184" s="44"/>
      <c r="D184" s="44"/>
      <c r="E184" s="44"/>
      <c r="F184" s="44"/>
      <c r="G184" s="45"/>
      <c r="H184" s="44"/>
    </row>
    <row r="185" spans="2:8" x14ac:dyDescent="0.35">
      <c r="B185" s="44"/>
      <c r="C185" s="44"/>
      <c r="D185" s="44"/>
      <c r="E185" s="44"/>
      <c r="F185" s="44"/>
      <c r="G185" s="45"/>
      <c r="H185" s="44"/>
    </row>
    <row r="186" spans="2:8" x14ac:dyDescent="0.35">
      <c r="B186" s="44"/>
      <c r="C186" s="44"/>
      <c r="D186" s="44"/>
      <c r="E186" s="44"/>
      <c r="F186" s="44"/>
      <c r="G186" s="45"/>
      <c r="H186" s="44"/>
    </row>
    <row r="187" spans="2:8" x14ac:dyDescent="0.35">
      <c r="B187" s="44"/>
      <c r="C187" s="44"/>
      <c r="D187" s="44"/>
      <c r="E187" s="44"/>
      <c r="F187" s="44"/>
      <c r="G187" s="45"/>
      <c r="H187" s="44"/>
    </row>
    <row r="188" spans="2:8" x14ac:dyDescent="0.35">
      <c r="B188" s="44"/>
      <c r="C188" s="44"/>
      <c r="D188" s="44"/>
      <c r="E188" s="44"/>
      <c r="F188" s="44"/>
      <c r="G188" s="45"/>
      <c r="H188" s="44"/>
    </row>
    <row r="189" spans="2:8" x14ac:dyDescent="0.35">
      <c r="B189" s="44"/>
      <c r="C189" s="44"/>
      <c r="D189" s="44"/>
      <c r="E189" s="44"/>
      <c r="F189" s="44"/>
      <c r="G189" s="45"/>
      <c r="H189" s="44"/>
    </row>
    <row r="190" spans="2:8" x14ac:dyDescent="0.35">
      <c r="B190" s="44"/>
      <c r="C190" s="44"/>
      <c r="D190" s="44"/>
      <c r="E190" s="44"/>
      <c r="F190" s="44"/>
      <c r="G190" s="45"/>
      <c r="H190" s="44"/>
    </row>
    <row r="191" spans="2:8" x14ac:dyDescent="0.35">
      <c r="B191" s="44"/>
      <c r="C191" s="44"/>
      <c r="D191" s="44"/>
      <c r="E191" s="44"/>
      <c r="F191" s="44"/>
      <c r="G191" s="45"/>
      <c r="H191" s="44"/>
    </row>
    <row r="192" spans="2:8" x14ac:dyDescent="0.35">
      <c r="B192" s="44"/>
      <c r="C192" s="44"/>
      <c r="D192" s="44"/>
      <c r="E192" s="44"/>
      <c r="F192" s="44"/>
      <c r="G192" s="45"/>
      <c r="H192" s="44"/>
    </row>
    <row r="193" spans="2:8" x14ac:dyDescent="0.35">
      <c r="B193" s="44"/>
      <c r="C193" s="44"/>
      <c r="D193" s="44"/>
      <c r="E193" s="44"/>
      <c r="F193" s="44"/>
      <c r="G193" s="45"/>
      <c r="H193" s="44"/>
    </row>
    <row r="194" spans="2:8" x14ac:dyDescent="0.35">
      <c r="B194" s="44"/>
      <c r="C194" s="44"/>
      <c r="D194" s="44"/>
      <c r="E194" s="44"/>
      <c r="F194" s="44"/>
      <c r="G194" s="45"/>
      <c r="H194" s="44"/>
    </row>
    <row r="195" spans="2:8" x14ac:dyDescent="0.35">
      <c r="B195" s="44"/>
      <c r="C195" s="44"/>
      <c r="D195" s="44"/>
      <c r="E195" s="44"/>
      <c r="F195" s="44"/>
      <c r="G195" s="45"/>
      <c r="H195" s="44"/>
    </row>
    <row r="196" spans="2:8" x14ac:dyDescent="0.35">
      <c r="B196" s="44"/>
      <c r="C196" s="44"/>
      <c r="D196" s="44"/>
      <c r="E196" s="44"/>
      <c r="F196" s="44"/>
      <c r="G196" s="45"/>
      <c r="H196" s="44"/>
    </row>
    <row r="197" spans="2:8" x14ac:dyDescent="0.35">
      <c r="B197" s="44"/>
      <c r="C197" s="44"/>
      <c r="D197" s="44"/>
      <c r="E197" s="44"/>
      <c r="F197" s="44"/>
      <c r="G197" s="45"/>
      <c r="H197" s="44"/>
    </row>
    <row r="198" spans="2:8" x14ac:dyDescent="0.35">
      <c r="B198" s="44"/>
      <c r="C198" s="44"/>
      <c r="D198" s="44"/>
      <c r="E198" s="44"/>
      <c r="F198" s="44"/>
      <c r="G198" s="45"/>
      <c r="H198" s="44"/>
    </row>
    <row r="199" spans="2:8" x14ac:dyDescent="0.35">
      <c r="B199" s="44"/>
      <c r="C199" s="44"/>
      <c r="D199" s="44"/>
      <c r="E199" s="44"/>
      <c r="F199" s="44"/>
      <c r="G199" s="45"/>
      <c r="H199" s="44"/>
    </row>
    <row r="200" spans="2:8" x14ac:dyDescent="0.35">
      <c r="B200" s="44"/>
      <c r="C200" s="44"/>
      <c r="D200" s="44"/>
      <c r="E200" s="44"/>
      <c r="F200" s="44"/>
      <c r="G200" s="45"/>
      <c r="H200" s="44"/>
    </row>
    <row r="201" spans="2:8" x14ac:dyDescent="0.35">
      <c r="B201" s="44"/>
      <c r="C201" s="44"/>
      <c r="D201" s="44"/>
      <c r="E201" s="44"/>
      <c r="F201" s="44"/>
      <c r="G201" s="45"/>
      <c r="H201" s="44"/>
    </row>
    <row r="202" spans="2:8" x14ac:dyDescent="0.35">
      <c r="B202" s="44"/>
      <c r="C202" s="44"/>
      <c r="D202" s="44"/>
      <c r="E202" s="44"/>
      <c r="F202" s="44"/>
      <c r="G202" s="45"/>
      <c r="H202" s="44"/>
    </row>
    <row r="203" spans="2:8" x14ac:dyDescent="0.35">
      <c r="B203" s="44"/>
      <c r="C203" s="44"/>
      <c r="D203" s="44"/>
      <c r="E203" s="44"/>
      <c r="F203" s="44"/>
      <c r="G203" s="45"/>
      <c r="H203" s="44"/>
    </row>
    <row r="204" spans="2:8" x14ac:dyDescent="0.35">
      <c r="B204" s="44"/>
      <c r="C204" s="44"/>
      <c r="D204" s="44"/>
      <c r="E204" s="44"/>
      <c r="F204" s="44"/>
      <c r="G204" s="45"/>
      <c r="H204" s="44"/>
    </row>
    <row r="205" spans="2:8" x14ac:dyDescent="0.35">
      <c r="B205" s="44"/>
      <c r="C205" s="44"/>
      <c r="D205" s="44"/>
      <c r="E205" s="44"/>
      <c r="F205" s="44"/>
      <c r="G205" s="45"/>
      <c r="H205" s="44"/>
    </row>
    <row r="206" spans="2:8" x14ac:dyDescent="0.35">
      <c r="B206" s="44"/>
      <c r="C206" s="44"/>
      <c r="D206" s="44"/>
      <c r="E206" s="44"/>
      <c r="F206" s="44"/>
      <c r="G206" s="45"/>
      <c r="H206" s="44"/>
    </row>
    <row r="207" spans="2:8" x14ac:dyDescent="0.35">
      <c r="B207" s="44"/>
      <c r="C207" s="44"/>
      <c r="D207" s="44"/>
      <c r="E207" s="44"/>
      <c r="F207" s="44"/>
      <c r="G207" s="45"/>
      <c r="H207" s="44"/>
    </row>
    <row r="208" spans="2:8" x14ac:dyDescent="0.35">
      <c r="B208" s="44"/>
      <c r="C208" s="44"/>
      <c r="D208" s="44"/>
      <c r="E208" s="44"/>
      <c r="F208" s="44"/>
      <c r="G208" s="45"/>
      <c r="H208" s="44"/>
    </row>
    <row r="209" spans="2:8" x14ac:dyDescent="0.35">
      <c r="B209" s="44"/>
      <c r="C209" s="44"/>
      <c r="D209" s="44"/>
      <c r="E209" s="44"/>
      <c r="F209" s="44"/>
      <c r="G209" s="45"/>
      <c r="H209" s="44"/>
    </row>
    <row r="210" spans="2:8" x14ac:dyDescent="0.35">
      <c r="B210" s="44"/>
      <c r="C210" s="44"/>
      <c r="D210" s="44"/>
      <c r="E210" s="44"/>
      <c r="F210" s="44"/>
      <c r="G210" s="45"/>
      <c r="H210" s="44"/>
    </row>
    <row r="211" spans="2:8" x14ac:dyDescent="0.35">
      <c r="B211" s="44"/>
      <c r="C211" s="44"/>
      <c r="D211" s="44"/>
      <c r="E211" s="44"/>
      <c r="F211" s="44"/>
      <c r="G211" s="45"/>
      <c r="H211" s="44"/>
    </row>
    <row r="212" spans="2:8" x14ac:dyDescent="0.35">
      <c r="B212" s="44"/>
      <c r="C212" s="44"/>
      <c r="D212" s="44"/>
      <c r="E212" s="44"/>
      <c r="F212" s="44"/>
      <c r="G212" s="45"/>
      <c r="H212" s="44"/>
    </row>
    <row r="213" spans="2:8" x14ac:dyDescent="0.35">
      <c r="B213" s="44"/>
      <c r="C213" s="44"/>
      <c r="D213" s="44"/>
      <c r="E213" s="44"/>
      <c r="F213" s="44"/>
      <c r="G213" s="45"/>
      <c r="H213" s="44"/>
    </row>
    <row r="214" spans="2:8" x14ac:dyDescent="0.35">
      <c r="B214" s="44"/>
      <c r="C214" s="44"/>
      <c r="D214" s="44"/>
      <c r="E214" s="44"/>
      <c r="F214" s="44"/>
      <c r="G214" s="45"/>
      <c r="H214" s="44"/>
    </row>
    <row r="215" spans="2:8" x14ac:dyDescent="0.35">
      <c r="B215" s="44"/>
      <c r="C215" s="44"/>
      <c r="D215" s="44"/>
      <c r="E215" s="44"/>
      <c r="F215" s="44"/>
      <c r="G215" s="45"/>
      <c r="H215" s="44"/>
    </row>
    <row r="216" spans="2:8" x14ac:dyDescent="0.35">
      <c r="B216" s="44"/>
      <c r="C216" s="44"/>
      <c r="D216" s="44"/>
      <c r="E216" s="44"/>
      <c r="F216" s="44"/>
      <c r="G216" s="45"/>
      <c r="H216" s="44"/>
    </row>
    <row r="217" spans="2:8" x14ac:dyDescent="0.35">
      <c r="B217" s="44"/>
      <c r="C217" s="44"/>
      <c r="D217" s="44"/>
      <c r="E217" s="44"/>
      <c r="F217" s="44"/>
      <c r="G217" s="45"/>
      <c r="H217" s="44"/>
    </row>
    <row r="218" spans="2:8" x14ac:dyDescent="0.35">
      <c r="B218" s="44"/>
      <c r="C218" s="44"/>
      <c r="D218" s="44"/>
      <c r="E218" s="44"/>
      <c r="F218" s="44"/>
      <c r="G218" s="45"/>
      <c r="H218" s="44"/>
    </row>
    <row r="219" spans="2:8" x14ac:dyDescent="0.35">
      <c r="B219" s="44"/>
      <c r="C219" s="44"/>
      <c r="D219" s="44"/>
      <c r="E219" s="44"/>
      <c r="F219" s="44"/>
      <c r="G219" s="45"/>
      <c r="H219" s="44"/>
    </row>
    <row r="220" spans="2:8" x14ac:dyDescent="0.35">
      <c r="B220" s="44"/>
      <c r="C220" s="44"/>
      <c r="D220" s="44"/>
      <c r="E220" s="44"/>
      <c r="F220" s="44"/>
      <c r="G220" s="45"/>
      <c r="H220" s="44"/>
    </row>
    <row r="221" spans="2:8" x14ac:dyDescent="0.35">
      <c r="B221" s="44"/>
      <c r="C221" s="44"/>
      <c r="D221" s="44"/>
      <c r="E221" s="44"/>
      <c r="F221" s="44"/>
      <c r="G221" s="45"/>
      <c r="H221" s="44"/>
    </row>
    <row r="222" spans="2:8" x14ac:dyDescent="0.35">
      <c r="B222" s="44"/>
      <c r="C222" s="44"/>
      <c r="D222" s="44"/>
      <c r="E222" s="44"/>
      <c r="F222" s="44"/>
      <c r="G222" s="45"/>
      <c r="H222" s="44"/>
    </row>
    <row r="223" spans="2:8" x14ac:dyDescent="0.35">
      <c r="B223" s="44"/>
      <c r="C223" s="44"/>
      <c r="D223" s="44"/>
      <c r="E223" s="44"/>
      <c r="F223" s="44"/>
      <c r="G223" s="45"/>
      <c r="H223" s="44"/>
    </row>
    <row r="224" spans="2:8" x14ac:dyDescent="0.35">
      <c r="B224" s="44"/>
      <c r="C224" s="44"/>
      <c r="D224" s="44"/>
      <c r="E224" s="44"/>
      <c r="F224" s="44"/>
      <c r="G224" s="45"/>
      <c r="H224" s="44"/>
    </row>
    <row r="225" spans="2:8" x14ac:dyDescent="0.35">
      <c r="B225" s="44"/>
      <c r="C225" s="44"/>
      <c r="D225" s="44"/>
      <c r="E225" s="44"/>
      <c r="F225" s="44"/>
      <c r="G225" s="45"/>
      <c r="H225" s="44"/>
    </row>
    <row r="226" spans="2:8" x14ac:dyDescent="0.35">
      <c r="B226" s="44"/>
      <c r="C226" s="44"/>
      <c r="D226" s="44"/>
      <c r="E226" s="44"/>
      <c r="F226" s="44"/>
      <c r="G226" s="45"/>
      <c r="H226" s="44"/>
    </row>
    <row r="227" spans="2:8" x14ac:dyDescent="0.35">
      <c r="B227" s="44"/>
      <c r="C227" s="44"/>
      <c r="D227" s="44"/>
      <c r="E227" s="44"/>
      <c r="F227" s="44"/>
      <c r="G227" s="45"/>
      <c r="H227" s="44"/>
    </row>
    <row r="228" spans="2:8" x14ac:dyDescent="0.35">
      <c r="B228" s="44"/>
      <c r="C228" s="44"/>
      <c r="D228" s="44"/>
      <c r="E228" s="44"/>
      <c r="F228" s="44"/>
      <c r="G228" s="45"/>
      <c r="H228" s="44"/>
    </row>
    <row r="229" spans="2:8" x14ac:dyDescent="0.35">
      <c r="B229" s="44"/>
      <c r="C229" s="44"/>
      <c r="D229" s="44"/>
      <c r="E229" s="44"/>
      <c r="F229" s="44"/>
      <c r="G229" s="45"/>
      <c r="H229" s="44"/>
    </row>
    <row r="230" spans="2:8" x14ac:dyDescent="0.35">
      <c r="B230" s="44"/>
      <c r="C230" s="44"/>
      <c r="D230" s="44"/>
      <c r="E230" s="44"/>
      <c r="F230" s="44"/>
      <c r="G230" s="45"/>
      <c r="H230" s="44"/>
    </row>
    <row r="231" spans="2:8" x14ac:dyDescent="0.35">
      <c r="B231" s="44"/>
      <c r="C231" s="44"/>
      <c r="D231" s="44"/>
      <c r="E231" s="44"/>
      <c r="F231" s="44"/>
      <c r="G231" s="45"/>
      <c r="H231" s="44"/>
    </row>
    <row r="232" spans="2:8" x14ac:dyDescent="0.35">
      <c r="B232" s="44"/>
      <c r="C232" s="44"/>
      <c r="D232" s="44"/>
      <c r="E232" s="44"/>
      <c r="F232" s="44"/>
      <c r="G232" s="45"/>
      <c r="H232" s="44"/>
    </row>
    <row r="233" spans="2:8" x14ac:dyDescent="0.35">
      <c r="B233" s="44"/>
      <c r="C233" s="44"/>
      <c r="D233" s="44"/>
      <c r="E233" s="44"/>
      <c r="F233" s="44"/>
      <c r="G233" s="45"/>
      <c r="H233" s="44"/>
    </row>
    <row r="234" spans="2:8" x14ac:dyDescent="0.35">
      <c r="B234" s="44"/>
      <c r="C234" s="44"/>
      <c r="D234" s="44"/>
      <c r="E234" s="44"/>
      <c r="F234" s="44"/>
      <c r="G234" s="45"/>
      <c r="H234" s="44"/>
    </row>
    <row r="235" spans="2:8" x14ac:dyDescent="0.35">
      <c r="B235" s="44"/>
      <c r="C235" s="44"/>
      <c r="D235" s="44"/>
      <c r="E235" s="44"/>
      <c r="F235" s="44"/>
      <c r="G235" s="45"/>
      <c r="H235" s="44"/>
    </row>
    <row r="236" spans="2:8" x14ac:dyDescent="0.35">
      <c r="B236" s="44"/>
      <c r="C236" s="44"/>
      <c r="D236" s="44"/>
      <c r="E236" s="44"/>
      <c r="F236" s="44"/>
      <c r="G236" s="45"/>
      <c r="H236" s="44"/>
    </row>
    <row r="237" spans="2:8" x14ac:dyDescent="0.35">
      <c r="B237" s="44"/>
      <c r="C237" s="44"/>
      <c r="D237" s="44"/>
      <c r="E237" s="44"/>
      <c r="F237" s="44"/>
      <c r="G237" s="45"/>
      <c r="H237" s="44"/>
    </row>
    <row r="238" spans="2:8" x14ac:dyDescent="0.35">
      <c r="B238" s="44"/>
      <c r="C238" s="44"/>
      <c r="D238" s="44"/>
      <c r="E238" s="44"/>
      <c r="F238" s="44"/>
      <c r="G238" s="45"/>
      <c r="H238" s="44"/>
    </row>
    <row r="239" spans="2:8" x14ac:dyDescent="0.35">
      <c r="B239" s="44"/>
      <c r="C239" s="44"/>
      <c r="D239" s="44"/>
      <c r="E239" s="44"/>
      <c r="F239" s="44"/>
      <c r="G239" s="45"/>
      <c r="H239" s="44"/>
    </row>
    <row r="240" spans="2:8" x14ac:dyDescent="0.35">
      <c r="B240" s="44"/>
      <c r="C240" s="44"/>
      <c r="D240" s="44"/>
      <c r="E240" s="44"/>
      <c r="F240" s="44"/>
      <c r="G240" s="45"/>
      <c r="H240" s="44"/>
    </row>
    <row r="241" spans="2:8" x14ac:dyDescent="0.35">
      <c r="B241" s="44"/>
      <c r="C241" s="44"/>
      <c r="D241" s="44"/>
      <c r="E241" s="44"/>
      <c r="F241" s="44"/>
      <c r="G241" s="45"/>
      <c r="H241" s="44"/>
    </row>
    <row r="242" spans="2:8" x14ac:dyDescent="0.35">
      <c r="B242" s="44"/>
      <c r="C242" s="44"/>
      <c r="D242" s="44"/>
      <c r="E242" s="44"/>
      <c r="F242" s="44"/>
      <c r="G242" s="45"/>
      <c r="H242" s="44"/>
    </row>
    <row r="243" spans="2:8" x14ac:dyDescent="0.35">
      <c r="B243" s="44"/>
      <c r="C243" s="44"/>
      <c r="D243" s="44"/>
      <c r="E243" s="44"/>
      <c r="F243" s="44"/>
      <c r="G243" s="45"/>
      <c r="H243" s="44"/>
    </row>
    <row r="244" spans="2:8" x14ac:dyDescent="0.35">
      <c r="B244" s="44"/>
      <c r="C244" s="44"/>
      <c r="D244" s="44"/>
      <c r="E244" s="44"/>
      <c r="F244" s="44"/>
      <c r="G244" s="45"/>
      <c r="H244" s="44"/>
    </row>
    <row r="245" spans="2:8" x14ac:dyDescent="0.35">
      <c r="B245" s="44"/>
      <c r="C245" s="44"/>
      <c r="D245" s="44"/>
      <c r="E245" s="44"/>
      <c r="F245" s="44"/>
      <c r="G245" s="45"/>
      <c r="H245" s="44"/>
    </row>
    <row r="246" spans="2:8" x14ac:dyDescent="0.35">
      <c r="B246" s="44"/>
      <c r="C246" s="44"/>
      <c r="D246" s="44"/>
      <c r="E246" s="44"/>
      <c r="F246" s="44"/>
      <c r="G246" s="45"/>
      <c r="H246" s="44"/>
    </row>
    <row r="247" spans="2:8" x14ac:dyDescent="0.35">
      <c r="B247" s="44"/>
      <c r="C247" s="44"/>
      <c r="D247" s="44"/>
      <c r="E247" s="44"/>
      <c r="F247" s="44"/>
      <c r="G247" s="45"/>
      <c r="H247" s="44"/>
    </row>
    <row r="248" spans="2:8" x14ac:dyDescent="0.35">
      <c r="B248" s="44"/>
      <c r="C248" s="44"/>
      <c r="D248" s="44"/>
      <c r="E248" s="44"/>
      <c r="F248" s="44"/>
      <c r="G248" s="45"/>
      <c r="H248" s="44"/>
    </row>
    <row r="249" spans="2:8" x14ac:dyDescent="0.35">
      <c r="B249" s="44"/>
      <c r="C249" s="44"/>
      <c r="D249" s="44"/>
      <c r="E249" s="44"/>
      <c r="F249" s="44"/>
      <c r="G249" s="45"/>
      <c r="H249" s="44"/>
    </row>
    <row r="250" spans="2:8" x14ac:dyDescent="0.35">
      <c r="B250" s="44"/>
      <c r="C250" s="44"/>
      <c r="D250" s="44"/>
      <c r="E250" s="44"/>
      <c r="F250" s="44"/>
      <c r="G250" s="45"/>
      <c r="H250" s="44"/>
    </row>
    <row r="251" spans="2:8" x14ac:dyDescent="0.35">
      <c r="B251" s="44"/>
      <c r="C251" s="44"/>
      <c r="D251" s="44"/>
      <c r="E251" s="44"/>
      <c r="F251" s="44"/>
      <c r="G251" s="45"/>
      <c r="H251" s="44"/>
    </row>
    <row r="252" spans="2:8" x14ac:dyDescent="0.35">
      <c r="B252" s="44"/>
      <c r="C252" s="44"/>
      <c r="D252" s="44"/>
      <c r="E252" s="44"/>
      <c r="F252" s="44"/>
      <c r="G252" s="45"/>
      <c r="H252" s="44"/>
    </row>
    <row r="253" spans="2:8" x14ac:dyDescent="0.35">
      <c r="B253" s="44"/>
      <c r="C253" s="44"/>
      <c r="D253" s="44"/>
      <c r="E253" s="44"/>
      <c r="F253" s="44"/>
      <c r="G253" s="45"/>
      <c r="H253" s="44"/>
    </row>
    <row r="254" spans="2:8" x14ac:dyDescent="0.35">
      <c r="B254" s="44"/>
      <c r="C254" s="44"/>
      <c r="D254" s="44"/>
      <c r="E254" s="44"/>
      <c r="F254" s="44"/>
      <c r="G254" s="45"/>
      <c r="H254" s="44"/>
    </row>
    <row r="255" spans="2:8" x14ac:dyDescent="0.35">
      <c r="B255" s="44"/>
      <c r="C255" s="44"/>
      <c r="D255" s="44"/>
      <c r="E255" s="44"/>
      <c r="F255" s="44"/>
      <c r="G255" s="45"/>
      <c r="H255" s="44"/>
    </row>
    <row r="256" spans="2:8" x14ac:dyDescent="0.35">
      <c r="B256" s="44"/>
      <c r="C256" s="44"/>
      <c r="D256" s="44"/>
      <c r="E256" s="44"/>
      <c r="F256" s="44"/>
      <c r="G256" s="45"/>
      <c r="H256" s="44"/>
    </row>
    <row r="257" spans="2:8" x14ac:dyDescent="0.35">
      <c r="B257" s="44"/>
      <c r="C257" s="44"/>
      <c r="D257" s="44"/>
      <c r="E257" s="44"/>
      <c r="F257" s="44"/>
      <c r="G257" s="45"/>
      <c r="H257" s="44"/>
    </row>
    <row r="258" spans="2:8" x14ac:dyDescent="0.35">
      <c r="B258" s="44"/>
      <c r="C258" s="44"/>
      <c r="D258" s="44"/>
      <c r="E258" s="44"/>
      <c r="F258" s="44"/>
      <c r="G258" s="45"/>
      <c r="H258" s="44"/>
    </row>
    <row r="259" spans="2:8" x14ac:dyDescent="0.35">
      <c r="B259" s="44"/>
      <c r="C259" s="44"/>
      <c r="D259" s="44"/>
      <c r="E259" s="44"/>
      <c r="F259" s="44"/>
      <c r="G259" s="45"/>
      <c r="H259" s="44"/>
    </row>
    <row r="260" spans="2:8" x14ac:dyDescent="0.35">
      <c r="B260" s="44"/>
      <c r="C260" s="44"/>
      <c r="D260" s="44"/>
      <c r="E260" s="44"/>
      <c r="F260" s="44"/>
      <c r="G260" s="45"/>
      <c r="H260" s="44"/>
    </row>
    <row r="261" spans="2:8" x14ac:dyDescent="0.35">
      <c r="B261" s="44"/>
      <c r="C261" s="44"/>
      <c r="D261" s="44"/>
      <c r="E261" s="44"/>
      <c r="F261" s="44"/>
      <c r="G261" s="45"/>
      <c r="H261" s="44"/>
    </row>
    <row r="262" spans="2:8" x14ac:dyDescent="0.35">
      <c r="B262" s="44"/>
      <c r="C262" s="44"/>
      <c r="D262" s="44"/>
      <c r="E262" s="44"/>
      <c r="F262" s="44"/>
      <c r="G262" s="45"/>
      <c r="H262" s="44"/>
    </row>
    <row r="263" spans="2:8" x14ac:dyDescent="0.35">
      <c r="B263" s="44"/>
      <c r="C263" s="44"/>
      <c r="D263" s="44"/>
      <c r="E263" s="44"/>
      <c r="F263" s="44"/>
      <c r="G263" s="45"/>
      <c r="H263" s="44"/>
    </row>
    <row r="264" spans="2:8" x14ac:dyDescent="0.35">
      <c r="B264" s="44"/>
      <c r="C264" s="44"/>
      <c r="D264" s="44"/>
      <c r="E264" s="44"/>
      <c r="F264" s="44"/>
      <c r="G264" s="45"/>
      <c r="H264" s="44"/>
    </row>
    <row r="265" spans="2:8" x14ac:dyDescent="0.35">
      <c r="B265" s="44"/>
      <c r="C265" s="44"/>
      <c r="D265" s="44"/>
      <c r="E265" s="44"/>
      <c r="F265" s="44"/>
      <c r="G265" s="45"/>
      <c r="H265" s="44"/>
    </row>
    <row r="266" spans="2:8" x14ac:dyDescent="0.35">
      <c r="B266" s="44"/>
      <c r="C266" s="44"/>
      <c r="D266" s="44"/>
      <c r="E266" s="44"/>
      <c r="F266" s="44"/>
      <c r="G266" s="45"/>
      <c r="H266" s="44"/>
    </row>
    <row r="267" spans="2:8" x14ac:dyDescent="0.35">
      <c r="B267" s="44"/>
      <c r="C267" s="44"/>
      <c r="D267" s="44"/>
      <c r="E267" s="44"/>
      <c r="F267" s="44"/>
      <c r="G267" s="45"/>
      <c r="H267" s="44"/>
    </row>
    <row r="268" spans="2:8" x14ac:dyDescent="0.35">
      <c r="B268" s="44"/>
      <c r="C268" s="44"/>
      <c r="D268" s="44"/>
      <c r="E268" s="44"/>
      <c r="F268" s="44"/>
      <c r="G268" s="45"/>
      <c r="H268" s="44"/>
    </row>
    <row r="269" spans="2:8" x14ac:dyDescent="0.35">
      <c r="B269" s="44"/>
      <c r="C269" s="44"/>
      <c r="D269" s="44"/>
      <c r="E269" s="44"/>
      <c r="F269" s="44"/>
      <c r="G269" s="45"/>
      <c r="H269" s="44"/>
    </row>
    <row r="270" spans="2:8" x14ac:dyDescent="0.35">
      <c r="B270" s="44"/>
      <c r="C270" s="44"/>
      <c r="D270" s="44"/>
      <c r="E270" s="44"/>
      <c r="F270" s="44"/>
      <c r="G270" s="45"/>
      <c r="H270" s="44"/>
    </row>
    <row r="271" spans="2:8" x14ac:dyDescent="0.35">
      <c r="B271" s="44"/>
      <c r="C271" s="44"/>
      <c r="D271" s="44"/>
      <c r="E271" s="44"/>
      <c r="F271" s="44"/>
      <c r="G271" s="45"/>
      <c r="H271" s="44"/>
    </row>
    <row r="272" spans="2:8" x14ac:dyDescent="0.35">
      <c r="B272" s="44"/>
      <c r="C272" s="44"/>
      <c r="D272" s="44"/>
      <c r="E272" s="44"/>
      <c r="F272" s="44"/>
      <c r="G272" s="45"/>
      <c r="H272" s="44"/>
    </row>
    <row r="273" spans="2:8" x14ac:dyDescent="0.35">
      <c r="B273" s="44"/>
      <c r="C273" s="44"/>
      <c r="D273" s="44"/>
      <c r="E273" s="44"/>
      <c r="F273" s="44"/>
      <c r="G273" s="45"/>
      <c r="H273" s="44"/>
    </row>
    <row r="274" spans="2:8" x14ac:dyDescent="0.35">
      <c r="B274" s="44"/>
      <c r="C274" s="44"/>
      <c r="D274" s="44"/>
      <c r="E274" s="44"/>
      <c r="F274" s="44"/>
      <c r="G274" s="45"/>
      <c r="H274" s="44"/>
    </row>
    <row r="275" spans="2:8" x14ac:dyDescent="0.35">
      <c r="B275" s="44"/>
      <c r="C275" s="44"/>
      <c r="D275" s="44"/>
      <c r="E275" s="44"/>
      <c r="F275" s="44"/>
      <c r="G275" s="45"/>
      <c r="H275" s="44"/>
    </row>
    <row r="276" spans="2:8" x14ac:dyDescent="0.35">
      <c r="B276" s="44"/>
      <c r="C276" s="44"/>
      <c r="D276" s="44"/>
      <c r="E276" s="44"/>
      <c r="F276" s="44"/>
      <c r="G276" s="45"/>
      <c r="H276" s="44"/>
    </row>
    <row r="277" spans="2:8" x14ac:dyDescent="0.35">
      <c r="B277" s="44"/>
      <c r="C277" s="44"/>
      <c r="D277" s="44"/>
      <c r="E277" s="44"/>
      <c r="F277" s="44"/>
      <c r="G277" s="45"/>
      <c r="H277" s="44"/>
    </row>
    <row r="278" spans="2:8" x14ac:dyDescent="0.35">
      <c r="B278" s="44"/>
      <c r="C278" s="44"/>
      <c r="D278" s="44"/>
      <c r="E278" s="44"/>
      <c r="F278" s="44"/>
      <c r="G278" s="45"/>
      <c r="H278" s="44"/>
    </row>
    <row r="279" spans="2:8" x14ac:dyDescent="0.35">
      <c r="B279" s="44"/>
      <c r="C279" s="44"/>
      <c r="D279" s="44"/>
      <c r="E279" s="44"/>
      <c r="F279" s="44"/>
      <c r="G279" s="45"/>
      <c r="H279" s="44"/>
    </row>
    <row r="280" spans="2:8" x14ac:dyDescent="0.35">
      <c r="B280" s="44"/>
      <c r="C280" s="44"/>
      <c r="D280" s="44"/>
      <c r="E280" s="44"/>
      <c r="F280" s="44"/>
      <c r="G280" s="45"/>
      <c r="H280" s="44"/>
    </row>
    <row r="281" spans="2:8" x14ac:dyDescent="0.35">
      <c r="B281" s="44"/>
      <c r="C281" s="44"/>
      <c r="D281" s="44"/>
      <c r="E281" s="44"/>
      <c r="F281" s="44"/>
      <c r="G281" s="45"/>
      <c r="H281" s="44"/>
    </row>
    <row r="282" spans="2:8" x14ac:dyDescent="0.35">
      <c r="B282" s="44"/>
      <c r="C282" s="44"/>
      <c r="D282" s="44"/>
      <c r="E282" s="44"/>
      <c r="F282" s="44"/>
      <c r="G282" s="45"/>
      <c r="H282" s="44"/>
    </row>
    <row r="283" spans="2:8" x14ac:dyDescent="0.35">
      <c r="B283" s="44"/>
      <c r="C283" s="44"/>
      <c r="D283" s="44"/>
      <c r="E283" s="44"/>
      <c r="F283" s="44"/>
      <c r="G283" s="45"/>
      <c r="H283" s="44"/>
    </row>
    <row r="284" spans="2:8" x14ac:dyDescent="0.35">
      <c r="B284" s="44"/>
      <c r="C284" s="44"/>
      <c r="D284" s="44"/>
      <c r="E284" s="44"/>
      <c r="F284" s="44"/>
      <c r="G284" s="45"/>
      <c r="H284" s="44"/>
    </row>
    <row r="285" spans="2:8" x14ac:dyDescent="0.35">
      <c r="B285" s="44"/>
      <c r="C285" s="44"/>
      <c r="D285" s="44"/>
      <c r="E285" s="44"/>
      <c r="F285" s="44"/>
      <c r="G285" s="45"/>
      <c r="H285" s="44"/>
    </row>
    <row r="286" spans="2:8" x14ac:dyDescent="0.35">
      <c r="B286" s="44"/>
      <c r="C286" s="44"/>
      <c r="D286" s="44"/>
      <c r="E286" s="44"/>
      <c r="F286" s="44"/>
      <c r="G286" s="45"/>
      <c r="H286" s="44"/>
    </row>
    <row r="287" spans="2:8" x14ac:dyDescent="0.35">
      <c r="B287" s="44"/>
      <c r="C287" s="44"/>
      <c r="D287" s="44"/>
      <c r="E287" s="44"/>
      <c r="F287" s="44"/>
      <c r="G287" s="45"/>
      <c r="H287" s="44"/>
    </row>
    <row r="288" spans="2:8" x14ac:dyDescent="0.35">
      <c r="B288" s="44"/>
      <c r="C288" s="44"/>
      <c r="D288" s="44"/>
      <c r="E288" s="44"/>
      <c r="F288" s="44"/>
      <c r="G288" s="45"/>
      <c r="H288" s="44"/>
    </row>
    <row r="289" spans="2:8" x14ac:dyDescent="0.35">
      <c r="B289" s="44"/>
      <c r="C289" s="44"/>
      <c r="D289" s="44"/>
      <c r="E289" s="44"/>
      <c r="F289" s="44"/>
      <c r="G289" s="45"/>
      <c r="H289" s="44"/>
    </row>
    <row r="290" spans="2:8" x14ac:dyDescent="0.35">
      <c r="B290" s="44"/>
      <c r="C290" s="44"/>
      <c r="D290" s="44"/>
      <c r="E290" s="44"/>
      <c r="F290" s="44"/>
      <c r="G290" s="45"/>
      <c r="H290" s="44"/>
    </row>
    <row r="291" spans="2:8" x14ac:dyDescent="0.35">
      <c r="B291" s="44"/>
      <c r="C291" s="44"/>
      <c r="D291" s="44"/>
      <c r="E291" s="44"/>
      <c r="F291" s="44"/>
      <c r="G291" s="45"/>
      <c r="H291" s="44"/>
    </row>
    <row r="292" spans="2:8" x14ac:dyDescent="0.35">
      <c r="B292" s="44"/>
      <c r="C292" s="44"/>
      <c r="D292" s="44"/>
      <c r="E292" s="44"/>
      <c r="F292" s="44"/>
      <c r="G292" s="45"/>
      <c r="H292" s="44"/>
    </row>
    <row r="293" spans="2:8" x14ac:dyDescent="0.35">
      <c r="B293" s="44"/>
      <c r="C293" s="44"/>
      <c r="D293" s="44"/>
      <c r="E293" s="44"/>
      <c r="F293" s="44"/>
      <c r="G293" s="45"/>
      <c r="H293" s="44"/>
    </row>
    <row r="294" spans="2:8" x14ac:dyDescent="0.35">
      <c r="B294" s="44"/>
      <c r="C294" s="44"/>
      <c r="D294" s="44"/>
      <c r="E294" s="44"/>
      <c r="F294" s="44"/>
      <c r="G294" s="45"/>
      <c r="H294" s="44"/>
    </row>
    <row r="295" spans="2:8" x14ac:dyDescent="0.35">
      <c r="B295" s="44"/>
      <c r="C295" s="44"/>
      <c r="D295" s="44"/>
      <c r="E295" s="44"/>
      <c r="F295" s="44"/>
      <c r="G295" s="45"/>
      <c r="H295" s="44"/>
    </row>
    <row r="296" spans="2:8" x14ac:dyDescent="0.35">
      <c r="B296" s="44"/>
      <c r="C296" s="44"/>
      <c r="D296" s="44"/>
      <c r="E296" s="44"/>
      <c r="F296" s="44"/>
      <c r="G296" s="45"/>
      <c r="H296" s="44"/>
    </row>
    <row r="297" spans="2:8" x14ac:dyDescent="0.35">
      <c r="B297" s="44"/>
      <c r="C297" s="44"/>
      <c r="D297" s="44"/>
      <c r="E297" s="44"/>
      <c r="F297" s="44"/>
      <c r="G297" s="45"/>
      <c r="H297" s="44"/>
    </row>
    <row r="298" spans="2:8" x14ac:dyDescent="0.35">
      <c r="B298" s="44"/>
      <c r="C298" s="44"/>
      <c r="D298" s="44"/>
      <c r="E298" s="44"/>
      <c r="F298" s="44"/>
      <c r="G298" s="45"/>
      <c r="H298" s="44"/>
    </row>
    <row r="299" spans="2:8" x14ac:dyDescent="0.35">
      <c r="B299" s="44"/>
      <c r="C299" s="44"/>
      <c r="D299" s="44"/>
      <c r="E299" s="44"/>
      <c r="F299" s="44"/>
      <c r="G299" s="45"/>
      <c r="H299" s="44"/>
    </row>
    <row r="300" spans="2:8" x14ac:dyDescent="0.35">
      <c r="B300" s="44"/>
      <c r="C300" s="44"/>
      <c r="D300" s="44"/>
      <c r="E300" s="44"/>
      <c r="F300" s="44"/>
      <c r="G300" s="45"/>
      <c r="H300" s="44"/>
    </row>
    <row r="301" spans="2:8" x14ac:dyDescent="0.35">
      <c r="B301" s="44"/>
      <c r="C301" s="44"/>
      <c r="D301" s="44"/>
      <c r="E301" s="44"/>
      <c r="F301" s="44"/>
      <c r="G301" s="45"/>
      <c r="H301" s="44"/>
    </row>
    <row r="302" spans="2:8" x14ac:dyDescent="0.35">
      <c r="B302" s="44"/>
      <c r="C302" s="44"/>
      <c r="D302" s="44"/>
      <c r="E302" s="44"/>
      <c r="F302" s="44"/>
      <c r="G302" s="45"/>
      <c r="H302" s="44"/>
    </row>
    <row r="303" spans="2:8" x14ac:dyDescent="0.35">
      <c r="B303" s="44"/>
      <c r="C303" s="44"/>
      <c r="D303" s="44"/>
      <c r="E303" s="44"/>
      <c r="F303" s="44"/>
      <c r="G303" s="45"/>
      <c r="H303" s="44"/>
    </row>
    <row r="304" spans="2:8" x14ac:dyDescent="0.35">
      <c r="B304" s="44"/>
      <c r="C304" s="44"/>
      <c r="D304" s="44"/>
      <c r="E304" s="44"/>
      <c r="F304" s="44"/>
      <c r="G304" s="45"/>
      <c r="H304" s="44"/>
    </row>
    <row r="305" spans="2:8" x14ac:dyDescent="0.35">
      <c r="B305" s="44"/>
      <c r="C305" s="44"/>
      <c r="D305" s="44"/>
      <c r="E305" s="44"/>
      <c r="F305" s="44"/>
      <c r="G305" s="45"/>
      <c r="H305" s="44"/>
    </row>
    <row r="306" spans="2:8" x14ac:dyDescent="0.35">
      <c r="B306" s="44"/>
      <c r="C306" s="44"/>
      <c r="D306" s="44"/>
      <c r="E306" s="44"/>
      <c r="F306" s="44"/>
      <c r="G306" s="45"/>
      <c r="H306" s="44"/>
    </row>
    <row r="307" spans="2:8" x14ac:dyDescent="0.35">
      <c r="B307" s="44"/>
      <c r="C307" s="44"/>
      <c r="D307" s="44"/>
      <c r="E307" s="44"/>
      <c r="F307" s="44"/>
      <c r="G307" s="45"/>
      <c r="H307" s="44"/>
    </row>
    <row r="308" spans="2:8" x14ac:dyDescent="0.35">
      <c r="B308" s="44"/>
      <c r="C308" s="44"/>
      <c r="D308" s="44"/>
      <c r="E308" s="44"/>
      <c r="F308" s="44"/>
      <c r="G308" s="45"/>
      <c r="H308" s="44"/>
    </row>
    <row r="309" spans="2:8" x14ac:dyDescent="0.35">
      <c r="B309" s="44"/>
      <c r="C309" s="44"/>
      <c r="D309" s="44"/>
      <c r="E309" s="44"/>
      <c r="F309" s="44"/>
      <c r="G309" s="45"/>
      <c r="H309" s="44"/>
    </row>
    <row r="310" spans="2:8" x14ac:dyDescent="0.35">
      <c r="B310" s="44"/>
      <c r="C310" s="44"/>
      <c r="D310" s="44"/>
      <c r="E310" s="44"/>
      <c r="F310" s="44"/>
      <c r="G310" s="45"/>
      <c r="H310" s="44"/>
    </row>
    <row r="311" spans="2:8" x14ac:dyDescent="0.35">
      <c r="B311" s="44"/>
      <c r="C311" s="44"/>
      <c r="D311" s="44"/>
      <c r="E311" s="44"/>
      <c r="F311" s="44"/>
      <c r="G311" s="45"/>
      <c r="H311" s="44"/>
    </row>
    <row r="312" spans="2:8" x14ac:dyDescent="0.35">
      <c r="B312" s="44"/>
      <c r="C312" s="44"/>
      <c r="D312" s="44"/>
      <c r="E312" s="44"/>
      <c r="F312" s="44"/>
      <c r="G312" s="45"/>
      <c r="H312" s="44"/>
    </row>
    <row r="313" spans="2:8" x14ac:dyDescent="0.35">
      <c r="B313" s="44"/>
      <c r="C313" s="44"/>
      <c r="D313" s="44"/>
      <c r="E313" s="44"/>
      <c r="F313" s="44"/>
      <c r="G313" s="45"/>
      <c r="H313" s="44"/>
    </row>
    <row r="314" spans="2:8" x14ac:dyDescent="0.35">
      <c r="B314" s="44"/>
      <c r="C314" s="44"/>
      <c r="D314" s="44"/>
      <c r="E314" s="44"/>
      <c r="F314" s="44"/>
      <c r="G314" s="45"/>
      <c r="H314" s="44"/>
    </row>
    <row r="315" spans="2:8" x14ac:dyDescent="0.35">
      <c r="B315" s="44"/>
      <c r="C315" s="44"/>
      <c r="D315" s="44"/>
      <c r="E315" s="44"/>
      <c r="F315" s="44"/>
      <c r="G315" s="45"/>
      <c r="H315" s="44"/>
    </row>
    <row r="316" spans="2:8" x14ac:dyDescent="0.35">
      <c r="B316" s="44"/>
      <c r="C316" s="44"/>
      <c r="D316" s="44"/>
      <c r="E316" s="44"/>
      <c r="F316" s="44"/>
      <c r="G316" s="45"/>
      <c r="H316" s="44"/>
    </row>
    <row r="317" spans="2:8" x14ac:dyDescent="0.35">
      <c r="B317" s="44"/>
      <c r="C317" s="44"/>
      <c r="D317" s="44"/>
      <c r="E317" s="44"/>
      <c r="F317" s="44"/>
      <c r="G317" s="45"/>
      <c r="H317" s="44"/>
    </row>
    <row r="318" spans="2:8" x14ac:dyDescent="0.35">
      <c r="B318" s="44"/>
      <c r="C318" s="44"/>
      <c r="D318" s="44"/>
      <c r="E318" s="44"/>
      <c r="F318" s="44"/>
      <c r="G318" s="45"/>
      <c r="H318" s="44"/>
    </row>
    <row r="319" spans="2:8" x14ac:dyDescent="0.35">
      <c r="B319" s="44"/>
      <c r="C319" s="44"/>
      <c r="D319" s="44"/>
      <c r="E319" s="44"/>
      <c r="F319" s="44"/>
      <c r="G319" s="45"/>
      <c r="H319" s="44"/>
    </row>
    <row r="320" spans="2:8" x14ac:dyDescent="0.35">
      <c r="B320" s="44"/>
      <c r="C320" s="44"/>
      <c r="D320" s="44"/>
      <c r="E320" s="44"/>
      <c r="F320" s="44"/>
      <c r="G320" s="45"/>
      <c r="H320" s="44"/>
    </row>
    <row r="321" spans="2:8" x14ac:dyDescent="0.35">
      <c r="B321" s="44"/>
      <c r="C321" s="44"/>
      <c r="D321" s="44"/>
      <c r="E321" s="44"/>
      <c r="F321" s="44"/>
      <c r="G321" s="45"/>
      <c r="H321" s="44"/>
    </row>
    <row r="322" spans="2:8" x14ac:dyDescent="0.35">
      <c r="B322" s="44"/>
      <c r="C322" s="44"/>
      <c r="D322" s="44"/>
      <c r="E322" s="44"/>
      <c r="F322" s="44"/>
      <c r="G322" s="45"/>
      <c r="H322" s="44"/>
    </row>
    <row r="323" spans="2:8" x14ac:dyDescent="0.35">
      <c r="B323" s="44"/>
      <c r="C323" s="44"/>
      <c r="D323" s="44"/>
      <c r="E323" s="44"/>
      <c r="F323" s="44"/>
      <c r="G323" s="45"/>
      <c r="H323" s="44"/>
    </row>
    <row r="324" spans="2:8" x14ac:dyDescent="0.35">
      <c r="B324" s="44"/>
      <c r="C324" s="44"/>
      <c r="D324" s="44"/>
      <c r="E324" s="44"/>
      <c r="F324" s="44"/>
      <c r="G324" s="45"/>
      <c r="H324" s="44"/>
    </row>
    <row r="325" spans="2:8" x14ac:dyDescent="0.35">
      <c r="B325" s="44"/>
      <c r="C325" s="44"/>
      <c r="D325" s="44"/>
      <c r="E325" s="44"/>
      <c r="F325" s="44"/>
      <c r="G325" s="45"/>
      <c r="H325" s="44"/>
    </row>
    <row r="326" spans="2:8" x14ac:dyDescent="0.35">
      <c r="B326" s="44"/>
      <c r="C326" s="44"/>
      <c r="D326" s="44"/>
      <c r="E326" s="44"/>
      <c r="F326" s="44"/>
      <c r="G326" s="45"/>
      <c r="H326" s="44"/>
    </row>
    <row r="327" spans="2:8" x14ac:dyDescent="0.35">
      <c r="B327" s="44"/>
      <c r="C327" s="44"/>
      <c r="D327" s="44"/>
      <c r="E327" s="44"/>
      <c r="F327" s="44"/>
      <c r="G327" s="45"/>
      <c r="H327" s="44"/>
    </row>
    <row r="328" spans="2:8" x14ac:dyDescent="0.35">
      <c r="B328" s="44"/>
      <c r="C328" s="44"/>
      <c r="D328" s="44"/>
      <c r="E328" s="44"/>
      <c r="F328" s="44"/>
      <c r="G328" s="45"/>
      <c r="H328" s="44"/>
    </row>
    <row r="329" spans="2:8" x14ac:dyDescent="0.35">
      <c r="B329" s="44"/>
      <c r="C329" s="44"/>
      <c r="D329" s="44"/>
      <c r="E329" s="44"/>
      <c r="F329" s="44"/>
      <c r="G329" s="45"/>
      <c r="H329" s="44"/>
    </row>
    <row r="330" spans="2:8" x14ac:dyDescent="0.35">
      <c r="B330" s="44"/>
      <c r="C330" s="44"/>
      <c r="D330" s="44"/>
      <c r="E330" s="44"/>
      <c r="F330" s="44"/>
      <c r="G330" s="45"/>
      <c r="H330" s="44"/>
    </row>
    <row r="331" spans="2:8" x14ac:dyDescent="0.35">
      <c r="B331" s="44"/>
      <c r="C331" s="44"/>
      <c r="D331" s="44"/>
      <c r="E331" s="44"/>
      <c r="F331" s="44"/>
      <c r="G331" s="45"/>
      <c r="H331" s="44"/>
    </row>
    <row r="332" spans="2:8" x14ac:dyDescent="0.35">
      <c r="B332" s="44"/>
      <c r="C332" s="44"/>
      <c r="D332" s="44"/>
      <c r="E332" s="44"/>
      <c r="F332" s="44"/>
      <c r="G332" s="45"/>
      <c r="H332" s="44"/>
    </row>
    <row r="333" spans="2:8" x14ac:dyDescent="0.35">
      <c r="B333" s="44"/>
      <c r="C333" s="44"/>
      <c r="D333" s="44"/>
      <c r="E333" s="44"/>
      <c r="F333" s="44"/>
      <c r="G333" s="45"/>
      <c r="H333" s="44"/>
    </row>
    <row r="334" spans="2:8" x14ac:dyDescent="0.35">
      <c r="B334" s="44"/>
      <c r="C334" s="44"/>
      <c r="D334" s="44"/>
      <c r="E334" s="44"/>
      <c r="F334" s="44"/>
      <c r="G334" s="45"/>
      <c r="H334" s="44"/>
    </row>
    <row r="335" spans="2:8" x14ac:dyDescent="0.35">
      <c r="B335" s="44"/>
      <c r="C335" s="44"/>
      <c r="D335" s="44"/>
      <c r="E335" s="44"/>
      <c r="F335" s="44"/>
      <c r="G335" s="45"/>
      <c r="H335" s="44"/>
    </row>
    <row r="336" spans="2:8" x14ac:dyDescent="0.35">
      <c r="B336" s="44"/>
      <c r="C336" s="44"/>
      <c r="D336" s="44"/>
      <c r="E336" s="44"/>
      <c r="F336" s="44"/>
      <c r="G336" s="45"/>
      <c r="H336" s="44"/>
    </row>
    <row r="337" spans="2:8" x14ac:dyDescent="0.35">
      <c r="B337" s="44"/>
      <c r="C337" s="44"/>
      <c r="D337" s="44"/>
      <c r="E337" s="44"/>
      <c r="F337" s="44"/>
      <c r="G337" s="45"/>
      <c r="H337" s="44"/>
    </row>
    <row r="338" spans="2:8" x14ac:dyDescent="0.35">
      <c r="B338" s="44"/>
      <c r="C338" s="44"/>
      <c r="D338" s="44"/>
      <c r="E338" s="44"/>
      <c r="F338" s="44"/>
      <c r="G338" s="45"/>
      <c r="H338" s="44"/>
    </row>
    <row r="339" spans="2:8" x14ac:dyDescent="0.35">
      <c r="B339" s="44"/>
      <c r="C339" s="44"/>
      <c r="D339" s="44"/>
      <c r="E339" s="44"/>
      <c r="F339" s="44"/>
      <c r="G339" s="45"/>
      <c r="H339" s="44"/>
    </row>
    <row r="340" spans="2:8" x14ac:dyDescent="0.35">
      <c r="B340" s="44"/>
      <c r="C340" s="44"/>
      <c r="D340" s="44"/>
      <c r="E340" s="44"/>
      <c r="F340" s="44"/>
      <c r="G340" s="45"/>
      <c r="H340" s="44"/>
    </row>
    <row r="341" spans="2:8" x14ac:dyDescent="0.35">
      <c r="B341" s="44"/>
      <c r="C341" s="44"/>
      <c r="D341" s="44"/>
      <c r="E341" s="44"/>
      <c r="F341" s="44"/>
      <c r="G341" s="45"/>
      <c r="H341" s="44"/>
    </row>
    <row r="342" spans="2:8" x14ac:dyDescent="0.35">
      <c r="B342" s="44"/>
      <c r="C342" s="44"/>
      <c r="D342" s="44"/>
      <c r="E342" s="44"/>
      <c r="F342" s="44"/>
      <c r="G342" s="45"/>
      <c r="H342" s="44"/>
    </row>
    <row r="343" spans="2:8" x14ac:dyDescent="0.35">
      <c r="B343" s="44"/>
      <c r="C343" s="44"/>
      <c r="D343" s="44"/>
      <c r="E343" s="44"/>
      <c r="F343" s="44"/>
      <c r="G343" s="45"/>
      <c r="H343" s="44"/>
    </row>
    <row r="344" spans="2:8" x14ac:dyDescent="0.35">
      <c r="B344" s="44"/>
      <c r="C344" s="44"/>
      <c r="D344" s="44"/>
      <c r="E344" s="44"/>
      <c r="F344" s="44"/>
      <c r="G344" s="45"/>
      <c r="H344" s="44"/>
    </row>
    <row r="345" spans="2:8" x14ac:dyDescent="0.35">
      <c r="B345" s="44"/>
      <c r="C345" s="44"/>
      <c r="D345" s="44"/>
      <c r="E345" s="44"/>
      <c r="F345" s="44"/>
      <c r="G345" s="45"/>
      <c r="H345" s="44"/>
    </row>
    <row r="346" spans="2:8" x14ac:dyDescent="0.35">
      <c r="B346" s="44"/>
      <c r="C346" s="44"/>
      <c r="D346" s="44"/>
      <c r="E346" s="44"/>
      <c r="F346" s="44"/>
      <c r="G346" s="45"/>
      <c r="H346" s="44"/>
    </row>
    <row r="347" spans="2:8" x14ac:dyDescent="0.35">
      <c r="B347" s="44"/>
      <c r="C347" s="44"/>
      <c r="D347" s="44"/>
      <c r="E347" s="44"/>
      <c r="F347" s="44"/>
      <c r="G347" s="45"/>
      <c r="H347" s="44"/>
    </row>
    <row r="348" spans="2:8" x14ac:dyDescent="0.35">
      <c r="B348" s="44"/>
      <c r="C348" s="44"/>
      <c r="D348" s="44"/>
      <c r="E348" s="44"/>
      <c r="F348" s="44"/>
      <c r="G348" s="45"/>
      <c r="H348" s="44"/>
    </row>
    <row r="349" spans="2:8" x14ac:dyDescent="0.35">
      <c r="B349" s="44"/>
      <c r="C349" s="44"/>
      <c r="D349" s="44"/>
      <c r="E349" s="44"/>
      <c r="F349" s="44"/>
      <c r="G349" s="45"/>
      <c r="H349" s="44"/>
    </row>
    <row r="350" spans="2:8" x14ac:dyDescent="0.35">
      <c r="B350" s="44"/>
      <c r="C350" s="44"/>
      <c r="D350" s="44"/>
      <c r="E350" s="44"/>
      <c r="F350" s="44"/>
      <c r="G350" s="45"/>
      <c r="H350" s="44"/>
    </row>
    <row r="351" spans="2:8" x14ac:dyDescent="0.35">
      <c r="B351" s="44"/>
      <c r="C351" s="44"/>
      <c r="D351" s="44"/>
      <c r="E351" s="44"/>
      <c r="F351" s="44"/>
      <c r="G351" s="45"/>
      <c r="H351" s="44"/>
    </row>
    <row r="352" spans="2:8" x14ac:dyDescent="0.35">
      <c r="B352" s="44"/>
      <c r="C352" s="44"/>
      <c r="D352" s="44"/>
      <c r="E352" s="44"/>
      <c r="F352" s="44"/>
      <c r="G352" s="45"/>
      <c r="H352" s="44"/>
    </row>
    <row r="353" spans="2:8" x14ac:dyDescent="0.35">
      <c r="B353" s="44"/>
      <c r="C353" s="44"/>
      <c r="D353" s="44"/>
      <c r="E353" s="44"/>
      <c r="F353" s="44"/>
      <c r="G353" s="45"/>
      <c r="H353" s="44"/>
    </row>
    <row r="354" spans="2:8" x14ac:dyDescent="0.35">
      <c r="B354" s="44"/>
      <c r="C354" s="44"/>
      <c r="D354" s="44"/>
      <c r="E354" s="44"/>
      <c r="F354" s="44"/>
      <c r="G354" s="45"/>
      <c r="H354" s="44"/>
    </row>
    <row r="355" spans="2:8" x14ac:dyDescent="0.35">
      <c r="B355" s="44"/>
      <c r="C355" s="44"/>
      <c r="D355" s="44"/>
      <c r="E355" s="44"/>
      <c r="F355" s="44"/>
      <c r="G355" s="45"/>
      <c r="H355" s="44"/>
    </row>
    <row r="356" spans="2:8" x14ac:dyDescent="0.35">
      <c r="B356" s="44"/>
      <c r="C356" s="44"/>
      <c r="D356" s="44"/>
      <c r="E356" s="44"/>
      <c r="F356" s="44"/>
      <c r="G356" s="45"/>
      <c r="H356" s="44"/>
    </row>
    <row r="357" spans="2:8" x14ac:dyDescent="0.35">
      <c r="B357" s="44"/>
      <c r="C357" s="44"/>
      <c r="D357" s="44"/>
      <c r="E357" s="44"/>
      <c r="F357" s="44"/>
      <c r="G357" s="45"/>
      <c r="H357" s="44"/>
    </row>
    <row r="358" spans="2:8" x14ac:dyDescent="0.35">
      <c r="B358" s="44"/>
      <c r="C358" s="44"/>
      <c r="D358" s="44"/>
      <c r="E358" s="44"/>
      <c r="F358" s="44"/>
      <c r="G358" s="45"/>
      <c r="H358" s="44"/>
    </row>
    <row r="359" spans="2:8" x14ac:dyDescent="0.35">
      <c r="B359" s="44"/>
      <c r="C359" s="44"/>
      <c r="D359" s="44"/>
      <c r="E359" s="44"/>
      <c r="F359" s="44"/>
      <c r="G359" s="45"/>
      <c r="H359" s="44"/>
    </row>
    <row r="360" spans="2:8" x14ac:dyDescent="0.35">
      <c r="B360" s="44"/>
      <c r="C360" s="44"/>
      <c r="D360" s="44"/>
      <c r="E360" s="44"/>
      <c r="F360" s="44"/>
      <c r="G360" s="45"/>
      <c r="H360" s="44"/>
    </row>
    <row r="361" spans="2:8" x14ac:dyDescent="0.35">
      <c r="B361" s="44"/>
      <c r="C361" s="44"/>
      <c r="D361" s="44"/>
      <c r="E361" s="44"/>
      <c r="F361" s="44"/>
      <c r="G361" s="45"/>
      <c r="H361" s="44"/>
    </row>
    <row r="362" spans="2:8" x14ac:dyDescent="0.35">
      <c r="B362" s="44"/>
      <c r="C362" s="44"/>
      <c r="D362" s="44"/>
      <c r="E362" s="44"/>
      <c r="F362" s="44"/>
      <c r="G362" s="45"/>
      <c r="H362" s="44"/>
    </row>
    <row r="363" spans="2:8" x14ac:dyDescent="0.35">
      <c r="B363" s="44"/>
      <c r="C363" s="44"/>
      <c r="D363" s="44"/>
      <c r="E363" s="44"/>
      <c r="F363" s="44"/>
      <c r="G363" s="45"/>
      <c r="H363" s="44"/>
    </row>
    <row r="364" spans="2:8" x14ac:dyDescent="0.35">
      <c r="B364" s="44"/>
      <c r="C364" s="44"/>
      <c r="D364" s="44"/>
      <c r="E364" s="44"/>
      <c r="F364" s="44"/>
      <c r="G364" s="45"/>
      <c r="H364" s="44"/>
    </row>
    <row r="365" spans="2:8" x14ac:dyDescent="0.35">
      <c r="B365" s="44"/>
      <c r="C365" s="44"/>
      <c r="D365" s="44"/>
      <c r="E365" s="44"/>
      <c r="F365" s="44"/>
      <c r="G365" s="45"/>
      <c r="H365" s="44"/>
    </row>
    <row r="366" spans="2:8" x14ac:dyDescent="0.35">
      <c r="B366" s="44"/>
      <c r="C366" s="44"/>
      <c r="D366" s="44"/>
      <c r="E366" s="44"/>
      <c r="F366" s="44"/>
      <c r="G366" s="45"/>
      <c r="H366" s="44"/>
    </row>
    <row r="367" spans="2:8" x14ac:dyDescent="0.35">
      <c r="B367" s="44"/>
      <c r="C367" s="44"/>
      <c r="D367" s="44"/>
      <c r="E367" s="44"/>
      <c r="F367" s="44"/>
      <c r="G367" s="45"/>
      <c r="H367" s="44"/>
    </row>
    <row r="368" spans="2:8" x14ac:dyDescent="0.35">
      <c r="B368" s="44"/>
      <c r="C368" s="44"/>
      <c r="D368" s="44"/>
      <c r="E368" s="44"/>
      <c r="F368" s="44"/>
      <c r="G368" s="45"/>
      <c r="H368" s="44"/>
    </row>
    <row r="369" spans="2:8" x14ac:dyDescent="0.35">
      <c r="B369" s="44"/>
      <c r="C369" s="44"/>
      <c r="D369" s="44"/>
      <c r="E369" s="44"/>
      <c r="F369" s="44"/>
      <c r="G369" s="45"/>
      <c r="H369" s="44"/>
    </row>
    <row r="370" spans="2:8" x14ac:dyDescent="0.35">
      <c r="B370" s="44"/>
      <c r="C370" s="44"/>
      <c r="D370" s="44"/>
      <c r="E370" s="44"/>
      <c r="F370" s="44"/>
      <c r="G370" s="45"/>
      <c r="H370" s="44"/>
    </row>
    <row r="371" spans="2:8" x14ac:dyDescent="0.35">
      <c r="B371" s="44"/>
      <c r="C371" s="44"/>
      <c r="D371" s="44"/>
      <c r="E371" s="44"/>
      <c r="F371" s="44"/>
      <c r="G371" s="45"/>
      <c r="H371" s="44"/>
    </row>
    <row r="372" spans="2:8" x14ac:dyDescent="0.35">
      <c r="B372" s="44"/>
      <c r="C372" s="44"/>
      <c r="D372" s="44"/>
      <c r="E372" s="44"/>
      <c r="F372" s="44"/>
      <c r="G372" s="45"/>
      <c r="H372" s="44"/>
    </row>
    <row r="373" spans="2:8" x14ac:dyDescent="0.35">
      <c r="B373" s="44"/>
      <c r="C373" s="44"/>
      <c r="D373" s="44"/>
      <c r="E373" s="44"/>
      <c r="F373" s="44"/>
      <c r="G373" s="45"/>
      <c r="H373" s="44"/>
    </row>
    <row r="374" spans="2:8" x14ac:dyDescent="0.35">
      <c r="B374" s="44"/>
      <c r="C374" s="44"/>
      <c r="D374" s="44"/>
      <c r="E374" s="44"/>
      <c r="F374" s="44"/>
      <c r="G374" s="45"/>
      <c r="H374" s="44"/>
    </row>
    <row r="375" spans="2:8" x14ac:dyDescent="0.35">
      <c r="B375" s="44"/>
      <c r="C375" s="44"/>
      <c r="D375" s="44"/>
      <c r="E375" s="44"/>
      <c r="F375" s="44"/>
      <c r="G375" s="45"/>
      <c r="H375" s="44"/>
    </row>
    <row r="376" spans="2:8" x14ac:dyDescent="0.35">
      <c r="B376" s="44"/>
      <c r="C376" s="44"/>
      <c r="D376" s="44"/>
      <c r="E376" s="44"/>
      <c r="F376" s="44"/>
      <c r="G376" s="45"/>
      <c r="H376" s="44"/>
    </row>
    <row r="377" spans="2:8" x14ac:dyDescent="0.35">
      <c r="B377" s="44"/>
      <c r="C377" s="44"/>
      <c r="D377" s="44"/>
      <c r="E377" s="44"/>
      <c r="F377" s="44"/>
      <c r="G377" s="45"/>
      <c r="H377" s="44"/>
    </row>
    <row r="378" spans="2:8" x14ac:dyDescent="0.35">
      <c r="B378" s="44"/>
      <c r="C378" s="44"/>
      <c r="D378" s="44"/>
      <c r="E378" s="44"/>
      <c r="F378" s="44"/>
      <c r="G378" s="45"/>
      <c r="H378" s="44"/>
    </row>
    <row r="379" spans="2:8" x14ac:dyDescent="0.35">
      <c r="B379" s="44"/>
      <c r="C379" s="44"/>
      <c r="D379" s="44"/>
      <c r="E379" s="44"/>
      <c r="F379" s="44"/>
      <c r="G379" s="45"/>
      <c r="H379" s="44"/>
    </row>
    <row r="380" spans="2:8" x14ac:dyDescent="0.35">
      <c r="B380" s="44"/>
      <c r="C380" s="44"/>
      <c r="D380" s="44"/>
      <c r="E380" s="44"/>
      <c r="F380" s="44"/>
      <c r="G380" s="45"/>
      <c r="H380" s="44"/>
    </row>
    <row r="381" spans="2:8" x14ac:dyDescent="0.35">
      <c r="B381" s="44"/>
      <c r="C381" s="44"/>
      <c r="D381" s="44"/>
      <c r="E381" s="44"/>
      <c r="F381" s="44"/>
      <c r="G381" s="45"/>
      <c r="H381" s="44"/>
    </row>
    <row r="382" spans="2:8" x14ac:dyDescent="0.35">
      <c r="B382" s="44"/>
      <c r="C382" s="44"/>
      <c r="D382" s="44"/>
      <c r="E382" s="44"/>
      <c r="F382" s="44"/>
      <c r="G382" s="45"/>
      <c r="H382" s="44"/>
    </row>
    <row r="383" spans="2:8" x14ac:dyDescent="0.35">
      <c r="B383" s="44"/>
      <c r="C383" s="44"/>
      <c r="D383" s="44"/>
      <c r="E383" s="44"/>
      <c r="F383" s="44"/>
      <c r="G383" s="45"/>
      <c r="H383" s="44"/>
    </row>
    <row r="384" spans="2:8" x14ac:dyDescent="0.35">
      <c r="B384" s="44"/>
      <c r="C384" s="44"/>
      <c r="D384" s="44"/>
      <c r="E384" s="44"/>
      <c r="F384" s="44"/>
      <c r="G384" s="45"/>
      <c r="H384" s="44"/>
    </row>
    <row r="385" spans="2:8" x14ac:dyDescent="0.35">
      <c r="B385" s="44"/>
      <c r="C385" s="44"/>
      <c r="D385" s="44"/>
      <c r="E385" s="44"/>
      <c r="F385" s="44"/>
      <c r="G385" s="45"/>
      <c r="H385" s="44"/>
    </row>
    <row r="386" spans="2:8" x14ac:dyDescent="0.35">
      <c r="B386" s="44"/>
      <c r="C386" s="44"/>
      <c r="D386" s="44"/>
      <c r="E386" s="44"/>
      <c r="F386" s="44"/>
      <c r="G386" s="45"/>
      <c r="H386" s="44"/>
    </row>
    <row r="387" spans="2:8" x14ac:dyDescent="0.35">
      <c r="B387" s="44"/>
      <c r="C387" s="44"/>
      <c r="D387" s="44"/>
      <c r="E387" s="44"/>
      <c r="F387" s="44"/>
      <c r="G387" s="45"/>
      <c r="H387" s="44"/>
    </row>
    <row r="388" spans="2:8" x14ac:dyDescent="0.35">
      <c r="B388" s="44"/>
      <c r="C388" s="44"/>
      <c r="D388" s="44"/>
      <c r="E388" s="44"/>
      <c r="F388" s="44"/>
      <c r="G388" s="45"/>
      <c r="H388" s="44"/>
    </row>
    <row r="389" spans="2:8" x14ac:dyDescent="0.35">
      <c r="B389" s="44"/>
      <c r="C389" s="44"/>
      <c r="D389" s="44"/>
      <c r="E389" s="44"/>
      <c r="F389" s="44"/>
      <c r="G389" s="45"/>
      <c r="H389" s="44"/>
    </row>
    <row r="390" spans="2:8" x14ac:dyDescent="0.35">
      <c r="B390" s="44"/>
      <c r="C390" s="44"/>
      <c r="D390" s="44"/>
      <c r="E390" s="44"/>
      <c r="F390" s="44"/>
      <c r="G390" s="45"/>
      <c r="H390" s="44"/>
    </row>
    <row r="391" spans="2:8" x14ac:dyDescent="0.35">
      <c r="B391" s="44"/>
      <c r="C391" s="44"/>
      <c r="D391" s="44"/>
      <c r="E391" s="44"/>
      <c r="F391" s="44"/>
      <c r="G391" s="45"/>
      <c r="H391" s="44"/>
    </row>
    <row r="392" spans="2:8" x14ac:dyDescent="0.35">
      <c r="B392" s="44"/>
      <c r="C392" s="44"/>
      <c r="D392" s="44"/>
      <c r="E392" s="44"/>
      <c r="F392" s="44"/>
      <c r="G392" s="45"/>
      <c r="H392" s="44"/>
    </row>
    <row r="393" spans="2:8" x14ac:dyDescent="0.35">
      <c r="B393" s="44"/>
      <c r="C393" s="44"/>
      <c r="D393" s="44"/>
      <c r="E393" s="44"/>
      <c r="F393" s="44"/>
      <c r="G393" s="45"/>
      <c r="H393" s="44"/>
    </row>
    <row r="394" spans="2:8" x14ac:dyDescent="0.35">
      <c r="B394" s="44"/>
      <c r="C394" s="44"/>
      <c r="D394" s="44"/>
      <c r="E394" s="44"/>
      <c r="F394" s="44"/>
      <c r="G394" s="45"/>
      <c r="H394" s="44"/>
    </row>
    <row r="395" spans="2:8" x14ac:dyDescent="0.35">
      <c r="B395" s="44"/>
      <c r="C395" s="44"/>
      <c r="D395" s="44"/>
      <c r="E395" s="44"/>
      <c r="F395" s="44"/>
      <c r="G395" s="45"/>
      <c r="H395" s="44"/>
    </row>
    <row r="396" spans="2:8" x14ac:dyDescent="0.35">
      <c r="B396" s="44"/>
      <c r="C396" s="44"/>
      <c r="D396" s="44"/>
      <c r="E396" s="44"/>
      <c r="F396" s="44"/>
      <c r="G396" s="45"/>
      <c r="H396" s="44"/>
    </row>
    <row r="397" spans="2:8" x14ac:dyDescent="0.35">
      <c r="B397" s="44"/>
      <c r="C397" s="44"/>
      <c r="D397" s="44"/>
      <c r="E397" s="44"/>
      <c r="F397" s="44"/>
      <c r="G397" s="45"/>
      <c r="H397" s="44"/>
    </row>
    <row r="398" spans="2:8" x14ac:dyDescent="0.35">
      <c r="B398" s="44"/>
      <c r="C398" s="44"/>
      <c r="D398" s="44"/>
      <c r="E398" s="44"/>
      <c r="F398" s="44"/>
      <c r="G398" s="45"/>
      <c r="H398" s="44"/>
    </row>
    <row r="399" spans="2:8" x14ac:dyDescent="0.35">
      <c r="B399" s="44"/>
      <c r="C399" s="44"/>
      <c r="D399" s="44"/>
      <c r="E399" s="44"/>
      <c r="F399" s="44"/>
      <c r="G399" s="45"/>
      <c r="H399" s="44"/>
    </row>
    <row r="400" spans="2:8" x14ac:dyDescent="0.35">
      <c r="B400" s="44"/>
      <c r="C400" s="44"/>
      <c r="D400" s="44"/>
      <c r="E400" s="44"/>
      <c r="F400" s="44"/>
      <c r="G400" s="45"/>
      <c r="H400" s="44"/>
    </row>
    <row r="401" spans="2:8" x14ac:dyDescent="0.35">
      <c r="B401" s="44"/>
      <c r="C401" s="44"/>
      <c r="D401" s="44"/>
      <c r="E401" s="44"/>
      <c r="F401" s="44"/>
      <c r="G401" s="45"/>
      <c r="H401" s="44"/>
    </row>
    <row r="402" spans="2:8" x14ac:dyDescent="0.35">
      <c r="B402" s="44"/>
      <c r="C402" s="44"/>
      <c r="D402" s="44"/>
      <c r="E402" s="44"/>
      <c r="F402" s="44"/>
      <c r="G402" s="45"/>
      <c r="H402" s="44"/>
    </row>
    <row r="403" spans="2:8" x14ac:dyDescent="0.35">
      <c r="B403" s="44"/>
      <c r="C403" s="44"/>
      <c r="D403" s="44"/>
      <c r="E403" s="44"/>
      <c r="F403" s="44"/>
      <c r="G403" s="45"/>
      <c r="H403" s="44"/>
    </row>
    <row r="404" spans="2:8" x14ac:dyDescent="0.35">
      <c r="B404" s="44"/>
      <c r="C404" s="44"/>
      <c r="D404" s="44"/>
      <c r="E404" s="44"/>
      <c r="F404" s="44"/>
      <c r="G404" s="45"/>
      <c r="H404" s="44"/>
    </row>
    <row r="405" spans="2:8" x14ac:dyDescent="0.35">
      <c r="B405" s="44"/>
      <c r="C405" s="44"/>
      <c r="D405" s="44"/>
      <c r="E405" s="44"/>
      <c r="F405" s="44"/>
      <c r="G405" s="45"/>
      <c r="H405" s="44"/>
    </row>
    <row r="406" spans="2:8" x14ac:dyDescent="0.35">
      <c r="B406" s="44"/>
      <c r="C406" s="44"/>
      <c r="D406" s="44"/>
      <c r="E406" s="44"/>
      <c r="F406" s="44"/>
      <c r="G406" s="45"/>
      <c r="H406" s="44"/>
    </row>
    <row r="407" spans="2:8" x14ac:dyDescent="0.35">
      <c r="B407" s="44"/>
      <c r="C407" s="44"/>
      <c r="D407" s="44"/>
      <c r="E407" s="44"/>
      <c r="F407" s="44"/>
      <c r="G407" s="45"/>
      <c r="H407" s="44"/>
    </row>
    <row r="408" spans="2:8" x14ac:dyDescent="0.35">
      <c r="B408" s="44"/>
      <c r="C408" s="44"/>
      <c r="D408" s="44"/>
      <c r="E408" s="44"/>
      <c r="F408" s="44"/>
      <c r="G408" s="45"/>
      <c r="H408" s="44"/>
    </row>
    <row r="409" spans="2:8" x14ac:dyDescent="0.35">
      <c r="B409" s="44"/>
      <c r="C409" s="44"/>
      <c r="D409" s="44"/>
      <c r="E409" s="44"/>
      <c r="F409" s="44"/>
      <c r="G409" s="45"/>
      <c r="H409" s="44"/>
    </row>
    <row r="410" spans="2:8" x14ac:dyDescent="0.35">
      <c r="B410" s="44"/>
      <c r="C410" s="44"/>
      <c r="D410" s="44"/>
      <c r="E410" s="44"/>
      <c r="F410" s="44"/>
      <c r="G410" s="45"/>
      <c r="H410" s="44"/>
    </row>
    <row r="411" spans="2:8" x14ac:dyDescent="0.35">
      <c r="B411" s="44"/>
      <c r="C411" s="44"/>
      <c r="D411" s="44"/>
      <c r="E411" s="44"/>
      <c r="F411" s="44"/>
      <c r="G411" s="45"/>
      <c r="H411" s="44"/>
    </row>
    <row r="412" spans="2:8" x14ac:dyDescent="0.35">
      <c r="B412" s="44"/>
      <c r="C412" s="44"/>
      <c r="D412" s="44"/>
      <c r="E412" s="44"/>
      <c r="F412" s="44"/>
      <c r="G412" s="45"/>
      <c r="H412" s="44"/>
    </row>
    <row r="413" spans="2:8" x14ac:dyDescent="0.35">
      <c r="B413" s="44"/>
      <c r="C413" s="44"/>
      <c r="D413" s="44"/>
      <c r="E413" s="44"/>
      <c r="F413" s="44"/>
      <c r="G413" s="45"/>
      <c r="H413" s="44"/>
    </row>
    <row r="414" spans="2:8" x14ac:dyDescent="0.35">
      <c r="B414" s="44"/>
      <c r="C414" s="44"/>
      <c r="D414" s="44"/>
      <c r="E414" s="44"/>
      <c r="F414" s="44"/>
      <c r="G414" s="45"/>
      <c r="H414" s="44"/>
    </row>
    <row r="415" spans="2:8" x14ac:dyDescent="0.35">
      <c r="B415" s="44"/>
      <c r="C415" s="44"/>
      <c r="D415" s="44"/>
      <c r="E415" s="44"/>
      <c r="F415" s="44"/>
      <c r="G415" s="45"/>
      <c r="H415" s="44"/>
    </row>
    <row r="416" spans="2:8" x14ac:dyDescent="0.35">
      <c r="B416" s="44"/>
      <c r="C416" s="44"/>
      <c r="D416" s="44"/>
      <c r="E416" s="44"/>
      <c r="F416" s="44"/>
      <c r="G416" s="45"/>
      <c r="H416" s="44"/>
    </row>
    <row r="417" spans="2:8" x14ac:dyDescent="0.35">
      <c r="B417" s="44"/>
      <c r="C417" s="44"/>
      <c r="D417" s="44"/>
      <c r="E417" s="44"/>
      <c r="F417" s="44"/>
      <c r="G417" s="45"/>
      <c r="H417" s="44"/>
    </row>
    <row r="418" spans="2:8" x14ac:dyDescent="0.35">
      <c r="B418" s="44"/>
      <c r="C418" s="44"/>
      <c r="D418" s="44"/>
      <c r="E418" s="44"/>
      <c r="F418" s="44"/>
      <c r="G418" s="45"/>
      <c r="H418" s="44"/>
    </row>
    <row r="419" spans="2:8" x14ac:dyDescent="0.35">
      <c r="B419" s="44"/>
      <c r="C419" s="44"/>
      <c r="D419" s="44"/>
      <c r="E419" s="44"/>
      <c r="F419" s="44"/>
      <c r="G419" s="45"/>
      <c r="H419" s="44"/>
    </row>
    <row r="420" spans="2:8" x14ac:dyDescent="0.35">
      <c r="B420" s="44"/>
      <c r="C420" s="44"/>
      <c r="D420" s="44"/>
      <c r="E420" s="44"/>
      <c r="F420" s="44"/>
      <c r="G420" s="45"/>
      <c r="H420" s="44"/>
    </row>
    <row r="421" spans="2:8" x14ac:dyDescent="0.35">
      <c r="B421" s="44"/>
      <c r="C421" s="44"/>
      <c r="D421" s="44"/>
      <c r="E421" s="44"/>
      <c r="F421" s="44"/>
      <c r="G421" s="45"/>
      <c r="H421" s="44"/>
    </row>
    <row r="422" spans="2:8" x14ac:dyDescent="0.35">
      <c r="B422" s="44"/>
      <c r="C422" s="44"/>
      <c r="D422" s="44"/>
      <c r="E422" s="44"/>
      <c r="F422" s="44"/>
      <c r="G422" s="45"/>
      <c r="H422" s="44"/>
    </row>
    <row r="423" spans="2:8" x14ac:dyDescent="0.35">
      <c r="B423" s="44"/>
      <c r="C423" s="44"/>
      <c r="D423" s="44"/>
      <c r="E423" s="44"/>
      <c r="F423" s="44"/>
      <c r="G423" s="45"/>
      <c r="H423" s="44"/>
    </row>
    <row r="424" spans="2:8" x14ac:dyDescent="0.35">
      <c r="B424" s="44"/>
      <c r="C424" s="44"/>
      <c r="D424" s="44"/>
      <c r="E424" s="44"/>
      <c r="F424" s="44"/>
      <c r="G424" s="45"/>
      <c r="H424" s="44"/>
    </row>
    <row r="425" spans="2:8" x14ac:dyDescent="0.35">
      <c r="B425" s="44"/>
      <c r="C425" s="44"/>
      <c r="D425" s="44"/>
      <c r="E425" s="44"/>
      <c r="F425" s="44"/>
      <c r="G425" s="45"/>
      <c r="H425" s="44"/>
    </row>
    <row r="426" spans="2:8" x14ac:dyDescent="0.35">
      <c r="B426" s="44"/>
      <c r="C426" s="44"/>
      <c r="D426" s="44"/>
      <c r="E426" s="44"/>
      <c r="F426" s="44"/>
      <c r="G426" s="45"/>
      <c r="H426" s="44"/>
    </row>
    <row r="427" spans="2:8" x14ac:dyDescent="0.35">
      <c r="B427" s="44"/>
      <c r="C427" s="44"/>
      <c r="D427" s="44"/>
      <c r="E427" s="44"/>
      <c r="F427" s="44"/>
      <c r="G427" s="45"/>
      <c r="H427" s="44"/>
    </row>
    <row r="428" spans="2:8" x14ac:dyDescent="0.35">
      <c r="B428" s="44"/>
      <c r="C428" s="44"/>
      <c r="D428" s="44"/>
      <c r="E428" s="44"/>
      <c r="F428" s="44"/>
      <c r="G428" s="45"/>
      <c r="H428" s="44"/>
    </row>
    <row r="429" spans="2:8" x14ac:dyDescent="0.35">
      <c r="B429" s="44"/>
      <c r="C429" s="44"/>
      <c r="D429" s="44"/>
      <c r="E429" s="44"/>
      <c r="F429" s="44"/>
      <c r="G429" s="45"/>
      <c r="H429" s="44"/>
    </row>
    <row r="430" spans="2:8" x14ac:dyDescent="0.35">
      <c r="B430" s="44"/>
      <c r="C430" s="44"/>
      <c r="D430" s="44"/>
      <c r="E430" s="44"/>
      <c r="F430" s="44"/>
      <c r="G430" s="45"/>
      <c r="H430" s="44"/>
    </row>
    <row r="431" spans="2:8" x14ac:dyDescent="0.35">
      <c r="B431" s="44"/>
      <c r="C431" s="44"/>
      <c r="D431" s="44"/>
      <c r="E431" s="44"/>
      <c r="F431" s="44"/>
      <c r="G431" s="45"/>
      <c r="H431" s="44"/>
    </row>
    <row r="432" spans="2:8" x14ac:dyDescent="0.35">
      <c r="B432" s="44"/>
      <c r="C432" s="44"/>
      <c r="D432" s="44"/>
      <c r="E432" s="44"/>
      <c r="F432" s="44"/>
      <c r="G432" s="45"/>
      <c r="H432" s="44"/>
    </row>
    <row r="433" spans="2:8" x14ac:dyDescent="0.35">
      <c r="B433" s="44"/>
      <c r="C433" s="44"/>
      <c r="D433" s="44"/>
      <c r="E433" s="44"/>
      <c r="F433" s="44"/>
      <c r="G433" s="45"/>
      <c r="H433" s="44"/>
    </row>
    <row r="434" spans="2:8" x14ac:dyDescent="0.35">
      <c r="B434" s="44"/>
      <c r="C434" s="44"/>
      <c r="D434" s="44"/>
      <c r="E434" s="44"/>
      <c r="F434" s="44"/>
      <c r="G434" s="45"/>
      <c r="H434" s="44"/>
    </row>
    <row r="435" spans="2:8" x14ac:dyDescent="0.35">
      <c r="B435" s="44"/>
      <c r="C435" s="44"/>
      <c r="D435" s="44"/>
      <c r="E435" s="44"/>
      <c r="F435" s="44"/>
      <c r="G435" s="45"/>
      <c r="H435" s="44"/>
    </row>
    <row r="436" spans="2:8" x14ac:dyDescent="0.35">
      <c r="B436" s="44"/>
      <c r="C436" s="44"/>
      <c r="D436" s="44"/>
      <c r="E436" s="44"/>
      <c r="F436" s="44"/>
      <c r="G436" s="45"/>
      <c r="H436" s="44"/>
    </row>
    <row r="437" spans="2:8" x14ac:dyDescent="0.35">
      <c r="B437" s="44"/>
      <c r="C437" s="44"/>
      <c r="D437" s="44"/>
      <c r="E437" s="44"/>
      <c r="F437" s="44"/>
      <c r="G437" s="45"/>
      <c r="H437" s="44"/>
    </row>
    <row r="438" spans="2:8" x14ac:dyDescent="0.35">
      <c r="B438" s="44"/>
      <c r="C438" s="44"/>
      <c r="D438" s="44"/>
      <c r="E438" s="44"/>
      <c r="F438" s="44"/>
      <c r="G438" s="45"/>
      <c r="H438" s="44"/>
    </row>
    <row r="439" spans="2:8" x14ac:dyDescent="0.35">
      <c r="B439" s="44"/>
      <c r="C439" s="44"/>
      <c r="D439" s="44"/>
      <c r="E439" s="44"/>
      <c r="F439" s="44"/>
      <c r="G439" s="45"/>
      <c r="H439" s="44"/>
    </row>
    <row r="440" spans="2:8" x14ac:dyDescent="0.35">
      <c r="B440" s="44"/>
      <c r="C440" s="44"/>
      <c r="D440" s="44"/>
      <c r="E440" s="44"/>
      <c r="F440" s="44"/>
      <c r="G440" s="45"/>
      <c r="H440" s="44"/>
    </row>
    <row r="441" spans="2:8" x14ac:dyDescent="0.35">
      <c r="B441" s="44"/>
      <c r="C441" s="44"/>
      <c r="D441" s="44"/>
      <c r="E441" s="44"/>
      <c r="F441" s="44"/>
      <c r="G441" s="45"/>
      <c r="H441" s="44"/>
    </row>
    <row r="442" spans="2:8" x14ac:dyDescent="0.35">
      <c r="B442" s="44"/>
      <c r="C442" s="44"/>
      <c r="D442" s="44"/>
      <c r="E442" s="44"/>
      <c r="F442" s="44"/>
      <c r="G442" s="45"/>
      <c r="H442" s="44"/>
    </row>
    <row r="443" spans="2:8" x14ac:dyDescent="0.35">
      <c r="B443" s="44"/>
      <c r="C443" s="44"/>
      <c r="D443" s="44"/>
      <c r="E443" s="44"/>
      <c r="F443" s="44"/>
      <c r="G443" s="45"/>
      <c r="H443" s="44"/>
    </row>
    <row r="444" spans="2:8" x14ac:dyDescent="0.35">
      <c r="B444" s="44"/>
      <c r="C444" s="44"/>
      <c r="D444" s="44"/>
      <c r="E444" s="44"/>
      <c r="F444" s="44"/>
      <c r="G444" s="45"/>
      <c r="H444" s="44"/>
    </row>
    <row r="445" spans="2:8" x14ac:dyDescent="0.35">
      <c r="B445" s="44"/>
      <c r="C445" s="44"/>
      <c r="D445" s="44"/>
      <c r="E445" s="44"/>
      <c r="F445" s="44"/>
      <c r="G445" s="45"/>
      <c r="H445" s="44"/>
    </row>
    <row r="446" spans="2:8" x14ac:dyDescent="0.35">
      <c r="B446" s="44"/>
      <c r="C446" s="44"/>
      <c r="D446" s="44"/>
      <c r="E446" s="44"/>
      <c r="F446" s="44"/>
      <c r="G446" s="45"/>
      <c r="H446" s="44"/>
    </row>
    <row r="447" spans="2:8" x14ac:dyDescent="0.35">
      <c r="B447" s="44"/>
      <c r="C447" s="44"/>
      <c r="D447" s="44"/>
      <c r="E447" s="44"/>
      <c r="F447" s="44"/>
      <c r="G447" s="45"/>
      <c r="H447" s="44"/>
    </row>
    <row r="448" spans="2:8" x14ac:dyDescent="0.35">
      <c r="B448" s="44"/>
      <c r="C448" s="44"/>
      <c r="D448" s="44"/>
      <c r="E448" s="44"/>
      <c r="F448" s="44"/>
      <c r="G448" s="45"/>
      <c r="H448" s="44"/>
    </row>
    <row r="449" spans="2:8" x14ac:dyDescent="0.35">
      <c r="B449" s="44"/>
      <c r="C449" s="44"/>
      <c r="D449" s="44"/>
      <c r="E449" s="44"/>
      <c r="F449" s="44"/>
      <c r="G449" s="45"/>
      <c r="H449" s="44"/>
    </row>
    <row r="450" spans="2:8" x14ac:dyDescent="0.35">
      <c r="B450" s="44"/>
      <c r="C450" s="44"/>
      <c r="D450" s="44"/>
      <c r="E450" s="44"/>
      <c r="F450" s="44"/>
      <c r="G450" s="45"/>
      <c r="H450" s="44"/>
    </row>
    <row r="451" spans="2:8" x14ac:dyDescent="0.35">
      <c r="B451" s="44"/>
      <c r="C451" s="44"/>
      <c r="D451" s="44"/>
      <c r="E451" s="44"/>
      <c r="F451" s="44"/>
      <c r="G451" s="45"/>
      <c r="H451" s="44"/>
    </row>
    <row r="452" spans="2:8" x14ac:dyDescent="0.35">
      <c r="B452" s="44"/>
      <c r="C452" s="44"/>
      <c r="D452" s="44"/>
      <c r="E452" s="44"/>
      <c r="F452" s="44"/>
      <c r="G452" s="45"/>
      <c r="H452" s="44"/>
    </row>
    <row r="453" spans="2:8" x14ac:dyDescent="0.35">
      <c r="B453" s="44"/>
      <c r="C453" s="44"/>
      <c r="D453" s="44"/>
      <c r="E453" s="44"/>
      <c r="F453" s="44"/>
      <c r="G453" s="45"/>
      <c r="H453" s="44"/>
    </row>
    <row r="454" spans="2:8" x14ac:dyDescent="0.35">
      <c r="B454" s="44"/>
      <c r="C454" s="44"/>
      <c r="D454" s="44"/>
      <c r="E454" s="44"/>
      <c r="F454" s="44"/>
      <c r="G454" s="45"/>
      <c r="H454" s="44"/>
    </row>
    <row r="455" spans="2:8" x14ac:dyDescent="0.35">
      <c r="B455" s="44"/>
      <c r="C455" s="44"/>
      <c r="D455" s="44"/>
      <c r="E455" s="44"/>
      <c r="F455" s="44"/>
      <c r="G455" s="45"/>
      <c r="H455" s="44"/>
    </row>
    <row r="456" spans="2:8" x14ac:dyDescent="0.35">
      <c r="B456" s="44"/>
      <c r="C456" s="44"/>
      <c r="D456" s="44"/>
      <c r="E456" s="44"/>
      <c r="F456" s="44"/>
      <c r="G456" s="45"/>
      <c r="H456" s="44"/>
    </row>
    <row r="457" spans="2:8" x14ac:dyDescent="0.35">
      <c r="B457" s="44"/>
      <c r="C457" s="44"/>
      <c r="D457" s="44"/>
      <c r="E457" s="44"/>
      <c r="F457" s="44"/>
      <c r="G457" s="45"/>
      <c r="H457" s="44"/>
    </row>
    <row r="458" spans="2:8" x14ac:dyDescent="0.35">
      <c r="B458" s="44"/>
      <c r="C458" s="44"/>
      <c r="D458" s="44"/>
      <c r="E458" s="44"/>
      <c r="F458" s="44"/>
      <c r="G458" s="45"/>
      <c r="H458" s="44"/>
    </row>
    <row r="459" spans="2:8" x14ac:dyDescent="0.35">
      <c r="B459" s="44"/>
      <c r="C459" s="44"/>
      <c r="D459" s="44"/>
      <c r="E459" s="44"/>
      <c r="F459" s="44"/>
      <c r="G459" s="45"/>
      <c r="H459" s="44"/>
    </row>
    <row r="460" spans="2:8" x14ac:dyDescent="0.35">
      <c r="B460" s="44"/>
      <c r="C460" s="44"/>
      <c r="D460" s="44"/>
      <c r="E460" s="44"/>
      <c r="F460" s="44"/>
      <c r="G460" s="45"/>
      <c r="H460" s="44"/>
    </row>
    <row r="461" spans="2:8" x14ac:dyDescent="0.35">
      <c r="B461" s="44"/>
      <c r="C461" s="44"/>
      <c r="D461" s="44"/>
      <c r="E461" s="44"/>
      <c r="F461" s="44"/>
      <c r="G461" s="45"/>
      <c r="H461" s="44"/>
    </row>
    <row r="462" spans="2:8" x14ac:dyDescent="0.35">
      <c r="B462" s="44"/>
      <c r="C462" s="44"/>
      <c r="D462" s="44"/>
      <c r="E462" s="44"/>
      <c r="F462" s="44"/>
      <c r="G462" s="45"/>
      <c r="H462" s="44"/>
    </row>
    <row r="463" spans="2:8" x14ac:dyDescent="0.35">
      <c r="B463" s="44"/>
      <c r="C463" s="44"/>
      <c r="D463" s="44"/>
      <c r="E463" s="44"/>
      <c r="F463" s="44"/>
      <c r="G463" s="45"/>
      <c r="H463" s="44"/>
    </row>
    <row r="464" spans="2:8" x14ac:dyDescent="0.35">
      <c r="B464" s="44"/>
      <c r="C464" s="44"/>
      <c r="D464" s="44"/>
      <c r="E464" s="44"/>
      <c r="F464" s="44"/>
      <c r="G464" s="45"/>
      <c r="H464" s="44"/>
    </row>
    <row r="465" spans="2:8" x14ac:dyDescent="0.35">
      <c r="B465" s="44"/>
      <c r="C465" s="44"/>
      <c r="D465" s="44"/>
      <c r="E465" s="44"/>
      <c r="F465" s="44"/>
      <c r="G465" s="45"/>
      <c r="H465" s="44"/>
    </row>
    <row r="466" spans="2:8" x14ac:dyDescent="0.35">
      <c r="B466" s="44"/>
      <c r="C466" s="44"/>
      <c r="D466" s="44"/>
      <c r="E466" s="44"/>
      <c r="F466" s="44"/>
      <c r="G466" s="45"/>
      <c r="H466" s="44"/>
    </row>
    <row r="467" spans="2:8" x14ac:dyDescent="0.35">
      <c r="B467" s="44"/>
      <c r="C467" s="44"/>
      <c r="D467" s="44"/>
      <c r="E467" s="44"/>
      <c r="F467" s="44"/>
      <c r="G467" s="45"/>
      <c r="H467" s="44"/>
    </row>
    <row r="468" spans="2:8" x14ac:dyDescent="0.35">
      <c r="B468" s="44"/>
      <c r="C468" s="44"/>
      <c r="D468" s="44"/>
      <c r="E468" s="44"/>
      <c r="F468" s="44"/>
      <c r="G468" s="45"/>
      <c r="H468" s="44"/>
    </row>
    <row r="469" spans="2:8" x14ac:dyDescent="0.35">
      <c r="B469" s="44"/>
      <c r="C469" s="44"/>
      <c r="D469" s="44"/>
      <c r="E469" s="44"/>
      <c r="F469" s="44"/>
      <c r="G469" s="45"/>
      <c r="H469" s="44"/>
    </row>
    <row r="470" spans="2:8" x14ac:dyDescent="0.35">
      <c r="B470" s="44"/>
      <c r="C470" s="44"/>
      <c r="D470" s="44"/>
      <c r="E470" s="44"/>
      <c r="F470" s="44"/>
      <c r="G470" s="45"/>
      <c r="H470" s="44"/>
    </row>
    <row r="471" spans="2:8" x14ac:dyDescent="0.35">
      <c r="B471" s="44"/>
      <c r="C471" s="44"/>
      <c r="D471" s="44"/>
      <c r="E471" s="44"/>
      <c r="F471" s="44"/>
      <c r="G471" s="45"/>
      <c r="H471" s="44"/>
    </row>
    <row r="472" spans="2:8" x14ac:dyDescent="0.35">
      <c r="B472" s="44"/>
      <c r="C472" s="44"/>
      <c r="D472" s="44"/>
      <c r="E472" s="44"/>
      <c r="F472" s="44"/>
      <c r="G472" s="45"/>
      <c r="H472" s="44"/>
    </row>
    <row r="473" spans="2:8" x14ac:dyDescent="0.35">
      <c r="B473" s="44"/>
      <c r="C473" s="44"/>
      <c r="D473" s="44"/>
      <c r="E473" s="44"/>
      <c r="F473" s="44"/>
      <c r="G473" s="45"/>
      <c r="H473" s="44"/>
    </row>
    <row r="474" spans="2:8" x14ac:dyDescent="0.35">
      <c r="B474" s="44"/>
      <c r="C474" s="44"/>
      <c r="D474" s="44"/>
      <c r="E474" s="44"/>
      <c r="F474" s="44"/>
      <c r="G474" s="45"/>
      <c r="H474" s="44"/>
    </row>
    <row r="475" spans="2:8" x14ac:dyDescent="0.35">
      <c r="B475" s="44"/>
      <c r="C475" s="44"/>
      <c r="D475" s="44"/>
      <c r="E475" s="44"/>
      <c r="F475" s="44"/>
      <c r="G475" s="45"/>
      <c r="H475" s="44"/>
    </row>
    <row r="476" spans="2:8" x14ac:dyDescent="0.35">
      <c r="B476" s="44"/>
      <c r="C476" s="44"/>
      <c r="D476" s="44"/>
      <c r="E476" s="44"/>
      <c r="F476" s="44"/>
      <c r="G476" s="45"/>
      <c r="H476" s="44"/>
    </row>
    <row r="477" spans="2:8" x14ac:dyDescent="0.35">
      <c r="B477" s="44"/>
      <c r="C477" s="44"/>
      <c r="D477" s="44"/>
      <c r="E477" s="44"/>
      <c r="F477" s="44"/>
      <c r="G477" s="45"/>
      <c r="H477" s="44"/>
    </row>
    <row r="478" spans="2:8" x14ac:dyDescent="0.35">
      <c r="B478" s="44"/>
      <c r="C478" s="44"/>
      <c r="D478" s="44"/>
      <c r="E478" s="44"/>
      <c r="F478" s="44"/>
      <c r="G478" s="45"/>
      <c r="H478" s="44"/>
    </row>
    <row r="479" spans="2:8" x14ac:dyDescent="0.35">
      <c r="B479" s="44"/>
      <c r="C479" s="44"/>
      <c r="D479" s="44"/>
      <c r="E479" s="44"/>
      <c r="F479" s="44"/>
      <c r="G479" s="45"/>
      <c r="H479" s="44"/>
    </row>
    <row r="480" spans="2:8" x14ac:dyDescent="0.35">
      <c r="B480" s="44"/>
      <c r="C480" s="44"/>
      <c r="D480" s="44"/>
      <c r="E480" s="44"/>
      <c r="F480" s="44"/>
      <c r="G480" s="45"/>
      <c r="H480" s="44"/>
    </row>
    <row r="481" spans="2:8" x14ac:dyDescent="0.35">
      <c r="B481" s="44"/>
      <c r="C481" s="44"/>
      <c r="D481" s="44"/>
      <c r="E481" s="44"/>
      <c r="F481" s="44"/>
      <c r="G481" s="45"/>
      <c r="H481" s="44"/>
    </row>
    <row r="482" spans="2:8" x14ac:dyDescent="0.35">
      <c r="B482" s="44"/>
      <c r="C482" s="44"/>
      <c r="D482" s="44"/>
      <c r="E482" s="44"/>
      <c r="F482" s="44"/>
      <c r="G482" s="45"/>
      <c r="H482" s="44"/>
    </row>
    <row r="483" spans="2:8" x14ac:dyDescent="0.35">
      <c r="B483" s="44"/>
      <c r="C483" s="44"/>
      <c r="D483" s="44"/>
      <c r="E483" s="44"/>
      <c r="F483" s="44"/>
      <c r="G483" s="45"/>
      <c r="H483" s="44"/>
    </row>
    <row r="484" spans="2:8" x14ac:dyDescent="0.35">
      <c r="B484" s="44"/>
      <c r="C484" s="44"/>
      <c r="D484" s="44"/>
      <c r="E484" s="44"/>
      <c r="F484" s="44"/>
      <c r="G484" s="45"/>
      <c r="H484" s="44"/>
    </row>
    <row r="485" spans="2:8" x14ac:dyDescent="0.35">
      <c r="B485" s="44"/>
      <c r="C485" s="44"/>
      <c r="D485" s="44"/>
      <c r="E485" s="44"/>
      <c r="F485" s="44"/>
      <c r="G485" s="45"/>
      <c r="H485" s="44"/>
    </row>
    <row r="486" spans="2:8" x14ac:dyDescent="0.35">
      <c r="B486" s="44"/>
      <c r="C486" s="44"/>
      <c r="D486" s="44"/>
      <c r="E486" s="44"/>
      <c r="F486" s="44"/>
      <c r="G486" s="45"/>
      <c r="H486" s="44"/>
    </row>
    <row r="487" spans="2:8" x14ac:dyDescent="0.35">
      <c r="B487" s="44"/>
      <c r="C487" s="44"/>
      <c r="D487" s="44"/>
      <c r="E487" s="44"/>
      <c r="F487" s="44"/>
      <c r="G487" s="45"/>
      <c r="H487" s="44"/>
    </row>
    <row r="488" spans="2:8" x14ac:dyDescent="0.35">
      <c r="B488" s="44"/>
      <c r="C488" s="44"/>
      <c r="D488" s="44"/>
      <c r="E488" s="44"/>
      <c r="F488" s="44"/>
      <c r="G488" s="45"/>
      <c r="H488" s="44"/>
    </row>
    <row r="489" spans="2:8" x14ac:dyDescent="0.35">
      <c r="B489" s="44"/>
      <c r="C489" s="44"/>
      <c r="D489" s="44"/>
      <c r="E489" s="44"/>
      <c r="F489" s="44"/>
      <c r="G489" s="45"/>
      <c r="H489" s="44"/>
    </row>
    <row r="490" spans="2:8" x14ac:dyDescent="0.35">
      <c r="B490" s="44"/>
      <c r="C490" s="44"/>
      <c r="D490" s="44"/>
      <c r="E490" s="44"/>
      <c r="F490" s="44"/>
      <c r="G490" s="45"/>
      <c r="H490" s="44"/>
    </row>
    <row r="491" spans="2:8" x14ac:dyDescent="0.35">
      <c r="B491" s="44"/>
      <c r="C491" s="44"/>
      <c r="D491" s="44"/>
      <c r="E491" s="44"/>
      <c r="F491" s="44"/>
      <c r="G491" s="45"/>
      <c r="H491" s="44"/>
    </row>
    <row r="492" spans="2:8" x14ac:dyDescent="0.35">
      <c r="B492" s="44"/>
      <c r="C492" s="44"/>
      <c r="D492" s="44"/>
      <c r="E492" s="44"/>
      <c r="F492" s="44"/>
      <c r="G492" s="45"/>
      <c r="H492" s="44"/>
    </row>
    <row r="493" spans="2:8" x14ac:dyDescent="0.35">
      <c r="B493" s="44"/>
      <c r="C493" s="44"/>
      <c r="D493" s="44"/>
      <c r="E493" s="44"/>
      <c r="F493" s="44"/>
      <c r="G493" s="45"/>
      <c r="H493" s="44"/>
    </row>
    <row r="494" spans="2:8" x14ac:dyDescent="0.35">
      <c r="B494" s="44"/>
      <c r="C494" s="44"/>
      <c r="D494" s="44"/>
      <c r="E494" s="44"/>
      <c r="F494" s="44"/>
      <c r="G494" s="45"/>
      <c r="H494" s="44"/>
    </row>
    <row r="495" spans="2:8" x14ac:dyDescent="0.35">
      <c r="B495" s="44"/>
      <c r="C495" s="44"/>
      <c r="D495" s="44"/>
      <c r="E495" s="44"/>
      <c r="F495" s="44"/>
      <c r="G495" s="45"/>
      <c r="H495" s="44"/>
    </row>
    <row r="496" spans="2:8" x14ac:dyDescent="0.35">
      <c r="B496" s="44"/>
      <c r="C496" s="44"/>
      <c r="D496" s="44"/>
      <c r="E496" s="44"/>
      <c r="F496" s="44"/>
      <c r="G496" s="45"/>
      <c r="H496" s="44"/>
    </row>
    <row r="497" spans="2:8" x14ac:dyDescent="0.35">
      <c r="B497" s="44"/>
      <c r="C497" s="44"/>
      <c r="D497" s="44"/>
      <c r="E497" s="44"/>
      <c r="F497" s="44"/>
      <c r="G497" s="45"/>
      <c r="H497" s="44"/>
    </row>
    <row r="498" spans="2:8" x14ac:dyDescent="0.35">
      <c r="B498" s="44"/>
      <c r="C498" s="44"/>
      <c r="D498" s="44"/>
      <c r="E498" s="44"/>
      <c r="F498" s="44"/>
      <c r="G498" s="45"/>
      <c r="H498" s="44"/>
    </row>
    <row r="499" spans="2:8" x14ac:dyDescent="0.35">
      <c r="B499" s="44"/>
      <c r="C499" s="44"/>
      <c r="D499" s="44"/>
      <c r="E499" s="44"/>
      <c r="F499" s="44"/>
      <c r="G499" s="45"/>
      <c r="H499" s="44"/>
    </row>
    <row r="500" spans="2:8" x14ac:dyDescent="0.35">
      <c r="B500" s="44"/>
      <c r="C500" s="44"/>
      <c r="D500" s="44"/>
      <c r="E500" s="44"/>
      <c r="F500" s="44"/>
      <c r="G500" s="45"/>
      <c r="H500" s="44"/>
    </row>
    <row r="501" spans="2:8" x14ac:dyDescent="0.35">
      <c r="B501" s="44"/>
      <c r="C501" s="44"/>
      <c r="D501" s="44"/>
      <c r="E501" s="44"/>
      <c r="F501" s="44"/>
      <c r="G501" s="45"/>
      <c r="H501" s="44"/>
    </row>
    <row r="502" spans="2:8" x14ac:dyDescent="0.35">
      <c r="B502" s="44"/>
      <c r="C502" s="44"/>
      <c r="D502" s="44"/>
      <c r="E502" s="44"/>
      <c r="F502" s="44"/>
      <c r="G502" s="45"/>
      <c r="H502" s="44"/>
    </row>
    <row r="503" spans="2:8" x14ac:dyDescent="0.35">
      <c r="B503" s="44"/>
      <c r="C503" s="44"/>
      <c r="D503" s="44"/>
      <c r="E503" s="44"/>
      <c r="F503" s="44"/>
      <c r="G503" s="45"/>
      <c r="H503" s="44"/>
    </row>
    <row r="504" spans="2:8" x14ac:dyDescent="0.35">
      <c r="B504" s="44"/>
      <c r="C504" s="44"/>
      <c r="D504" s="44"/>
      <c r="E504" s="44"/>
      <c r="F504" s="44"/>
      <c r="G504" s="45"/>
      <c r="H504" s="44"/>
    </row>
    <row r="505" spans="2:8" x14ac:dyDescent="0.35">
      <c r="B505" s="44"/>
      <c r="C505" s="44"/>
      <c r="D505" s="44"/>
      <c r="E505" s="44"/>
      <c r="F505" s="44"/>
      <c r="G505" s="45"/>
      <c r="H505" s="44"/>
    </row>
    <row r="506" spans="2:8" x14ac:dyDescent="0.35">
      <c r="B506" s="44"/>
      <c r="C506" s="44"/>
      <c r="D506" s="44"/>
      <c r="E506" s="44"/>
      <c r="F506" s="44"/>
      <c r="G506" s="45"/>
      <c r="H506" s="44"/>
    </row>
    <row r="507" spans="2:8" x14ac:dyDescent="0.35">
      <c r="B507" s="44"/>
      <c r="C507" s="44"/>
      <c r="D507" s="44"/>
      <c r="E507" s="44"/>
      <c r="F507" s="44"/>
      <c r="G507" s="45"/>
      <c r="H507" s="44"/>
    </row>
    <row r="508" spans="2:8" x14ac:dyDescent="0.35">
      <c r="B508" s="44"/>
      <c r="C508" s="44"/>
      <c r="D508" s="44"/>
      <c r="E508" s="44"/>
      <c r="F508" s="44"/>
      <c r="G508" s="45"/>
      <c r="H508" s="44"/>
    </row>
    <row r="509" spans="2:8" x14ac:dyDescent="0.35">
      <c r="B509" s="44"/>
      <c r="C509" s="44"/>
      <c r="D509" s="44"/>
      <c r="E509" s="44"/>
      <c r="F509" s="44"/>
      <c r="G509" s="45"/>
      <c r="H509" s="44"/>
    </row>
    <row r="510" spans="2:8" x14ac:dyDescent="0.35">
      <c r="B510" s="44"/>
      <c r="C510" s="44"/>
      <c r="D510" s="44"/>
      <c r="E510" s="44"/>
      <c r="F510" s="44"/>
      <c r="G510" s="45"/>
      <c r="H510" s="44"/>
    </row>
    <row r="511" spans="2:8" x14ac:dyDescent="0.35">
      <c r="B511" s="44"/>
      <c r="C511" s="44"/>
      <c r="D511" s="44"/>
      <c r="E511" s="44"/>
      <c r="F511" s="44"/>
      <c r="G511" s="45"/>
      <c r="H511" s="44"/>
    </row>
    <row r="512" spans="2:8" x14ac:dyDescent="0.35">
      <c r="B512" s="44"/>
      <c r="C512" s="44"/>
      <c r="D512" s="44"/>
      <c r="E512" s="44"/>
      <c r="F512" s="44"/>
      <c r="G512" s="45"/>
      <c r="H512" s="44"/>
    </row>
    <row r="513" spans="2:8" x14ac:dyDescent="0.35">
      <c r="B513" s="44"/>
      <c r="C513" s="44"/>
      <c r="D513" s="44"/>
      <c r="E513" s="44"/>
      <c r="F513" s="44"/>
      <c r="G513" s="45"/>
      <c r="H513" s="44"/>
    </row>
    <row r="514" spans="2:8" x14ac:dyDescent="0.35">
      <c r="B514" s="44"/>
      <c r="C514" s="44"/>
      <c r="D514" s="44"/>
      <c r="E514" s="44"/>
      <c r="F514" s="44"/>
      <c r="G514" s="45"/>
      <c r="H514" s="44"/>
    </row>
    <row r="515" spans="2:8" x14ac:dyDescent="0.35">
      <c r="B515" s="44"/>
      <c r="C515" s="44"/>
      <c r="D515" s="44"/>
      <c r="E515" s="44"/>
      <c r="F515" s="44"/>
      <c r="G515" s="45"/>
      <c r="H515" s="44"/>
    </row>
    <row r="516" spans="2:8" x14ac:dyDescent="0.35">
      <c r="B516" s="44"/>
      <c r="C516" s="44"/>
      <c r="D516" s="44"/>
      <c r="E516" s="44"/>
      <c r="F516" s="44"/>
      <c r="G516" s="45"/>
      <c r="H516" s="44"/>
    </row>
    <row r="517" spans="2:8" x14ac:dyDescent="0.35">
      <c r="B517" s="44"/>
      <c r="C517" s="44"/>
      <c r="D517" s="44"/>
      <c r="E517" s="44"/>
      <c r="F517" s="44"/>
      <c r="G517" s="45"/>
      <c r="H517" s="44"/>
    </row>
    <row r="518" spans="2:8" x14ac:dyDescent="0.35">
      <c r="B518" s="44"/>
      <c r="C518" s="44"/>
      <c r="D518" s="44"/>
      <c r="E518" s="44"/>
      <c r="F518" s="44"/>
      <c r="G518" s="45"/>
      <c r="H518" s="44"/>
    </row>
    <row r="519" spans="2:8" x14ac:dyDescent="0.35">
      <c r="B519" s="44"/>
      <c r="C519" s="44"/>
      <c r="D519" s="44"/>
      <c r="E519" s="44"/>
      <c r="F519" s="44"/>
      <c r="G519" s="45"/>
      <c r="H519" s="44"/>
    </row>
    <row r="520" spans="2:8" x14ac:dyDescent="0.35">
      <c r="B520" s="44"/>
      <c r="C520" s="44"/>
      <c r="D520" s="44"/>
      <c r="E520" s="44"/>
      <c r="F520" s="44"/>
      <c r="G520" s="45"/>
      <c r="H520" s="44"/>
    </row>
    <row r="521" spans="2:8" x14ac:dyDescent="0.35">
      <c r="B521" s="44"/>
      <c r="C521" s="44"/>
      <c r="D521" s="44"/>
      <c r="E521" s="44"/>
      <c r="F521" s="44"/>
      <c r="G521" s="45"/>
      <c r="H521" s="44"/>
    </row>
    <row r="522" spans="2:8" x14ac:dyDescent="0.35">
      <c r="B522" s="44"/>
      <c r="C522" s="44"/>
      <c r="D522" s="44"/>
      <c r="E522" s="44"/>
      <c r="F522" s="44"/>
      <c r="G522" s="45"/>
      <c r="H522" s="44"/>
    </row>
    <row r="523" spans="2:8" x14ac:dyDescent="0.35">
      <c r="B523" s="44"/>
      <c r="C523" s="44"/>
      <c r="D523" s="44"/>
      <c r="E523" s="44"/>
      <c r="F523" s="44"/>
      <c r="G523" s="45"/>
      <c r="H523" s="44"/>
    </row>
    <row r="524" spans="2:8" x14ac:dyDescent="0.35">
      <c r="B524" s="44"/>
      <c r="C524" s="44"/>
      <c r="D524" s="44"/>
      <c r="E524" s="44"/>
      <c r="F524" s="44"/>
      <c r="G524" s="45"/>
      <c r="H524" s="44"/>
    </row>
    <row r="525" spans="2:8" x14ac:dyDescent="0.35">
      <c r="B525" s="44"/>
      <c r="C525" s="44"/>
      <c r="D525" s="44"/>
      <c r="E525" s="44"/>
      <c r="F525" s="44"/>
      <c r="G525" s="45"/>
      <c r="H525" s="44"/>
    </row>
    <row r="526" spans="2:8" x14ac:dyDescent="0.35">
      <c r="B526" s="44"/>
      <c r="C526" s="44"/>
      <c r="D526" s="44"/>
      <c r="E526" s="44"/>
      <c r="F526" s="44"/>
      <c r="G526" s="45"/>
      <c r="H526" s="44"/>
    </row>
    <row r="527" spans="2:8" x14ac:dyDescent="0.35">
      <c r="B527" s="44"/>
      <c r="C527" s="44"/>
      <c r="D527" s="44"/>
      <c r="E527" s="44"/>
      <c r="F527" s="44"/>
      <c r="G527" s="45"/>
      <c r="H527" s="44"/>
    </row>
    <row r="528" spans="2:8" x14ac:dyDescent="0.35">
      <c r="B528" s="44"/>
      <c r="C528" s="44"/>
      <c r="D528" s="44"/>
      <c r="E528" s="44"/>
      <c r="F528" s="44"/>
      <c r="G528" s="45"/>
      <c r="H528" s="44"/>
    </row>
    <row r="529" spans="2:8" x14ac:dyDescent="0.35">
      <c r="B529" s="44"/>
      <c r="C529" s="44"/>
      <c r="D529" s="44"/>
      <c r="E529" s="44"/>
      <c r="F529" s="44"/>
      <c r="G529" s="45"/>
      <c r="H529" s="44"/>
    </row>
    <row r="530" spans="2:8" x14ac:dyDescent="0.35">
      <c r="B530" s="44"/>
      <c r="C530" s="44"/>
      <c r="D530" s="44"/>
      <c r="E530" s="44"/>
      <c r="F530" s="44"/>
      <c r="G530" s="45"/>
      <c r="H530" s="44"/>
    </row>
    <row r="531" spans="2:8" x14ac:dyDescent="0.35">
      <c r="B531" s="44"/>
      <c r="C531" s="44"/>
      <c r="D531" s="44"/>
      <c r="E531" s="44"/>
      <c r="F531" s="44"/>
      <c r="G531" s="45"/>
      <c r="H531" s="44"/>
    </row>
    <row r="532" spans="2:8" x14ac:dyDescent="0.35">
      <c r="B532" s="44"/>
      <c r="C532" s="44"/>
      <c r="D532" s="44"/>
      <c r="E532" s="44"/>
      <c r="F532" s="44"/>
      <c r="G532" s="45"/>
      <c r="H532" s="44"/>
    </row>
    <row r="533" spans="2:8" x14ac:dyDescent="0.35">
      <c r="B533" s="44"/>
      <c r="C533" s="44"/>
      <c r="D533" s="44"/>
      <c r="E533" s="44"/>
      <c r="F533" s="44"/>
      <c r="G533" s="45"/>
      <c r="H533" s="44"/>
    </row>
    <row r="534" spans="2:8" x14ac:dyDescent="0.35">
      <c r="B534" s="44"/>
      <c r="C534" s="44"/>
      <c r="D534" s="44"/>
      <c r="E534" s="44"/>
      <c r="F534" s="44"/>
      <c r="G534" s="45"/>
      <c r="H534" s="44"/>
    </row>
    <row r="535" spans="2:8" x14ac:dyDescent="0.35">
      <c r="B535" s="44"/>
      <c r="C535" s="44"/>
      <c r="D535" s="44"/>
      <c r="E535" s="44"/>
      <c r="F535" s="44"/>
      <c r="G535" s="45"/>
      <c r="H535" s="44"/>
    </row>
    <row r="536" spans="2:8" x14ac:dyDescent="0.35">
      <c r="B536" s="44"/>
      <c r="C536" s="44"/>
      <c r="D536" s="44"/>
      <c r="E536" s="44"/>
      <c r="F536" s="44"/>
      <c r="G536" s="45"/>
      <c r="H536" s="44"/>
    </row>
    <row r="537" spans="2:8" x14ac:dyDescent="0.35">
      <c r="B537" s="44"/>
      <c r="C537" s="44"/>
      <c r="D537" s="44"/>
      <c r="E537" s="44"/>
      <c r="F537" s="44"/>
      <c r="G537" s="45"/>
      <c r="H537" s="44"/>
    </row>
    <row r="538" spans="2:8" x14ac:dyDescent="0.35">
      <c r="B538" s="44"/>
      <c r="C538" s="44"/>
      <c r="D538" s="44"/>
      <c r="E538" s="44"/>
      <c r="F538" s="44"/>
      <c r="G538" s="45"/>
      <c r="H538" s="44"/>
    </row>
    <row r="539" spans="2:8" x14ac:dyDescent="0.35">
      <c r="B539" s="44"/>
      <c r="C539" s="44"/>
      <c r="D539" s="44"/>
      <c r="E539" s="44"/>
      <c r="F539" s="44"/>
      <c r="G539" s="45"/>
      <c r="H539" s="44"/>
    </row>
    <row r="540" spans="2:8" x14ac:dyDescent="0.35">
      <c r="B540" s="44"/>
      <c r="C540" s="44"/>
      <c r="D540" s="44"/>
      <c r="E540" s="44"/>
      <c r="F540" s="44"/>
      <c r="G540" s="45"/>
      <c r="H540" s="44"/>
    </row>
    <row r="541" spans="2:8" x14ac:dyDescent="0.35">
      <c r="B541" s="44"/>
      <c r="C541" s="44"/>
      <c r="D541" s="44"/>
      <c r="E541" s="44"/>
      <c r="F541" s="44"/>
      <c r="G541" s="45"/>
      <c r="H541" s="44"/>
    </row>
    <row r="542" spans="2:8" x14ac:dyDescent="0.35">
      <c r="B542" s="44"/>
      <c r="C542" s="44"/>
      <c r="D542" s="44"/>
      <c r="E542" s="44"/>
      <c r="F542" s="44"/>
      <c r="G542" s="45"/>
      <c r="H542" s="44"/>
    </row>
    <row r="543" spans="2:8" x14ac:dyDescent="0.35">
      <c r="B543" s="44"/>
      <c r="C543" s="44"/>
      <c r="D543" s="44"/>
      <c r="E543" s="44"/>
      <c r="F543" s="44"/>
      <c r="G543" s="45"/>
      <c r="H543" s="44"/>
    </row>
    <row r="544" spans="2:8" x14ac:dyDescent="0.35">
      <c r="B544" s="44"/>
      <c r="C544" s="44"/>
      <c r="D544" s="44"/>
      <c r="E544" s="44"/>
      <c r="F544" s="44"/>
      <c r="G544" s="45"/>
      <c r="H544" s="44"/>
    </row>
    <row r="545" spans="2:8" x14ac:dyDescent="0.35">
      <c r="B545" s="44"/>
      <c r="C545" s="44"/>
      <c r="D545" s="44"/>
      <c r="E545" s="44"/>
      <c r="F545" s="44"/>
      <c r="G545" s="45"/>
      <c r="H545" s="44"/>
    </row>
    <row r="546" spans="2:8" x14ac:dyDescent="0.35">
      <c r="B546" s="44"/>
      <c r="C546" s="44"/>
      <c r="D546" s="44"/>
      <c r="E546" s="44"/>
      <c r="F546" s="44"/>
      <c r="G546" s="45"/>
      <c r="H546" s="44"/>
    </row>
    <row r="547" spans="2:8" x14ac:dyDescent="0.35">
      <c r="B547" s="44"/>
      <c r="C547" s="44"/>
      <c r="D547" s="44"/>
      <c r="E547" s="44"/>
      <c r="F547" s="44"/>
      <c r="G547" s="45"/>
      <c r="H547" s="44"/>
    </row>
    <row r="548" spans="2:8" x14ac:dyDescent="0.35">
      <c r="B548" s="44"/>
      <c r="C548" s="44"/>
      <c r="D548" s="44"/>
      <c r="E548" s="44"/>
      <c r="F548" s="44"/>
      <c r="G548" s="45"/>
      <c r="H548" s="44"/>
    </row>
    <row r="549" spans="2:8" x14ac:dyDescent="0.35">
      <c r="B549" s="44"/>
      <c r="C549" s="44"/>
      <c r="D549" s="44"/>
      <c r="E549" s="44"/>
      <c r="F549" s="44"/>
      <c r="G549" s="45"/>
      <c r="H549" s="44"/>
    </row>
    <row r="550" spans="2:8" x14ac:dyDescent="0.35">
      <c r="B550" s="44"/>
      <c r="C550" s="44"/>
      <c r="D550" s="44"/>
      <c r="E550" s="44"/>
      <c r="F550" s="44"/>
      <c r="G550" s="45"/>
      <c r="H550" s="44"/>
    </row>
    <row r="551" spans="2:8" x14ac:dyDescent="0.35">
      <c r="B551" s="44"/>
      <c r="C551" s="44"/>
      <c r="D551" s="44"/>
      <c r="E551" s="44"/>
      <c r="F551" s="44"/>
      <c r="G551" s="45"/>
      <c r="H551" s="44"/>
    </row>
    <row r="552" spans="2:8" x14ac:dyDescent="0.35">
      <c r="B552" s="44"/>
      <c r="C552" s="44"/>
      <c r="D552" s="44"/>
      <c r="E552" s="44"/>
      <c r="F552" s="44"/>
      <c r="G552" s="45"/>
      <c r="H552" s="44"/>
    </row>
    <row r="553" spans="2:8" x14ac:dyDescent="0.35">
      <c r="B553" s="44"/>
      <c r="C553" s="44"/>
      <c r="D553" s="44"/>
      <c r="E553" s="44"/>
      <c r="F553" s="44"/>
      <c r="G553" s="45"/>
      <c r="H553" s="44"/>
    </row>
    <row r="554" spans="2:8" x14ac:dyDescent="0.35">
      <c r="B554" s="44"/>
      <c r="C554" s="44"/>
      <c r="D554" s="44"/>
      <c r="E554" s="44"/>
      <c r="F554" s="44"/>
      <c r="G554" s="45"/>
      <c r="H554" s="44"/>
    </row>
    <row r="555" spans="2:8" x14ac:dyDescent="0.35">
      <c r="B555" s="44"/>
      <c r="C555" s="44"/>
      <c r="D555" s="44"/>
      <c r="E555" s="44"/>
      <c r="F555" s="44"/>
      <c r="G555" s="45"/>
      <c r="H555" s="44"/>
    </row>
    <row r="556" spans="2:8" x14ac:dyDescent="0.35">
      <c r="B556" s="44"/>
      <c r="C556" s="44"/>
      <c r="D556" s="44"/>
      <c r="E556" s="44"/>
      <c r="F556" s="44"/>
      <c r="G556" s="45"/>
      <c r="H556" s="44"/>
    </row>
    <row r="557" spans="2:8" x14ac:dyDescent="0.35">
      <c r="B557" s="44"/>
      <c r="C557" s="44"/>
      <c r="D557" s="44"/>
      <c r="E557" s="44"/>
      <c r="F557" s="44"/>
      <c r="G557" s="45"/>
      <c r="H557" s="44"/>
    </row>
    <row r="558" spans="2:8" x14ac:dyDescent="0.35">
      <c r="B558" s="44"/>
      <c r="C558" s="44"/>
      <c r="D558" s="44"/>
      <c r="E558" s="44"/>
      <c r="F558" s="44"/>
      <c r="G558" s="45"/>
      <c r="H558" s="44"/>
    </row>
    <row r="559" spans="2:8" x14ac:dyDescent="0.35">
      <c r="B559" s="44"/>
      <c r="C559" s="44"/>
      <c r="D559" s="44"/>
      <c r="E559" s="44"/>
      <c r="F559" s="44"/>
      <c r="G559" s="45"/>
      <c r="H559" s="44"/>
    </row>
    <row r="560" spans="2:8" x14ac:dyDescent="0.35">
      <c r="B560" s="44"/>
      <c r="C560" s="44"/>
      <c r="D560" s="44"/>
      <c r="E560" s="44"/>
      <c r="F560" s="44"/>
      <c r="G560" s="45"/>
      <c r="H560" s="44"/>
    </row>
    <row r="561" spans="2:8" x14ac:dyDescent="0.35">
      <c r="B561" s="44"/>
      <c r="C561" s="44"/>
      <c r="D561" s="44"/>
      <c r="E561" s="44"/>
      <c r="F561" s="44"/>
      <c r="G561" s="45"/>
      <c r="H561" s="44"/>
    </row>
    <row r="562" spans="2:8" x14ac:dyDescent="0.35">
      <c r="B562" s="44"/>
      <c r="C562" s="44"/>
      <c r="D562" s="44"/>
      <c r="E562" s="44"/>
      <c r="F562" s="44"/>
      <c r="G562" s="45"/>
      <c r="H562" s="44"/>
    </row>
    <row r="563" spans="2:8" x14ac:dyDescent="0.35">
      <c r="B563" s="44"/>
      <c r="C563" s="44"/>
      <c r="D563" s="44"/>
      <c r="E563" s="44"/>
      <c r="F563" s="44"/>
      <c r="G563" s="45"/>
      <c r="H563" s="44"/>
    </row>
    <row r="564" spans="2:8" x14ac:dyDescent="0.35">
      <c r="B564" s="44"/>
      <c r="C564" s="44"/>
      <c r="D564" s="44"/>
      <c r="E564" s="44"/>
      <c r="F564" s="44"/>
      <c r="G564" s="45"/>
      <c r="H564" s="44"/>
    </row>
    <row r="565" spans="2:8" x14ac:dyDescent="0.35">
      <c r="B565" s="44"/>
      <c r="C565" s="44"/>
      <c r="D565" s="44"/>
      <c r="E565" s="44"/>
      <c r="F565" s="44"/>
      <c r="G565" s="45"/>
      <c r="H565" s="44"/>
    </row>
    <row r="566" spans="2:8" x14ac:dyDescent="0.35">
      <c r="B566" s="44"/>
      <c r="C566" s="44"/>
      <c r="D566" s="44"/>
      <c r="E566" s="44"/>
      <c r="F566" s="44"/>
      <c r="G566" s="45"/>
      <c r="H566" s="44"/>
    </row>
    <row r="567" spans="2:8" x14ac:dyDescent="0.35">
      <c r="B567" s="44"/>
      <c r="C567" s="44"/>
      <c r="D567" s="44"/>
      <c r="E567" s="44"/>
      <c r="F567" s="44"/>
      <c r="G567" s="45"/>
      <c r="H567" s="44"/>
    </row>
    <row r="568" spans="2:8" x14ac:dyDescent="0.35">
      <c r="B568" s="44"/>
      <c r="C568" s="44"/>
      <c r="D568" s="44"/>
      <c r="E568" s="44"/>
      <c r="F568" s="44"/>
      <c r="G568" s="45"/>
      <c r="H568" s="44"/>
    </row>
    <row r="569" spans="2:8" x14ac:dyDescent="0.35">
      <c r="B569" s="44"/>
      <c r="C569" s="44"/>
      <c r="D569" s="44"/>
      <c r="E569" s="44"/>
      <c r="F569" s="44"/>
      <c r="G569" s="45"/>
      <c r="H569" s="44"/>
    </row>
    <row r="570" spans="2:8" x14ac:dyDescent="0.35">
      <c r="B570" s="44"/>
      <c r="C570" s="44"/>
      <c r="D570" s="44"/>
      <c r="E570" s="44"/>
      <c r="F570" s="44"/>
      <c r="G570" s="45"/>
      <c r="H570" s="44"/>
    </row>
    <row r="571" spans="2:8" x14ac:dyDescent="0.35">
      <c r="B571" s="44"/>
      <c r="C571" s="44"/>
      <c r="D571" s="44"/>
      <c r="E571" s="44"/>
      <c r="F571" s="44"/>
      <c r="G571" s="45"/>
      <c r="H571" s="44"/>
    </row>
    <row r="572" spans="2:8" x14ac:dyDescent="0.35">
      <c r="B572" s="44"/>
      <c r="C572" s="44"/>
      <c r="D572" s="44"/>
      <c r="E572" s="44"/>
      <c r="F572" s="44"/>
      <c r="G572" s="45"/>
      <c r="H572" s="44"/>
    </row>
    <row r="573" spans="2:8" x14ac:dyDescent="0.35">
      <c r="B573" s="44"/>
      <c r="C573" s="44"/>
      <c r="D573" s="44"/>
      <c r="E573" s="44"/>
      <c r="F573" s="44"/>
      <c r="G573" s="45"/>
      <c r="H573" s="44"/>
    </row>
    <row r="574" spans="2:8" x14ac:dyDescent="0.35">
      <c r="B574" s="44"/>
      <c r="C574" s="44"/>
      <c r="D574" s="44"/>
      <c r="E574" s="44"/>
      <c r="F574" s="44"/>
      <c r="G574" s="45"/>
      <c r="H574" s="44"/>
    </row>
    <row r="575" spans="2:8" x14ac:dyDescent="0.35">
      <c r="B575" s="44"/>
      <c r="C575" s="44"/>
      <c r="D575" s="44"/>
      <c r="E575" s="44"/>
      <c r="F575" s="44"/>
      <c r="G575" s="45"/>
      <c r="H575" s="44"/>
    </row>
    <row r="576" spans="2:8" x14ac:dyDescent="0.35">
      <c r="B576" s="44"/>
      <c r="C576" s="44"/>
      <c r="D576" s="44"/>
      <c r="E576" s="44"/>
      <c r="F576" s="44"/>
      <c r="G576" s="45"/>
      <c r="H576" s="44"/>
    </row>
    <row r="577" spans="2:8" x14ac:dyDescent="0.35">
      <c r="B577" s="44"/>
      <c r="C577" s="44"/>
      <c r="D577" s="44"/>
      <c r="E577" s="44"/>
      <c r="F577" s="44"/>
      <c r="G577" s="45"/>
      <c r="H577" s="44"/>
    </row>
    <row r="578" spans="2:8" x14ac:dyDescent="0.35">
      <c r="B578" s="44"/>
      <c r="C578" s="44"/>
      <c r="D578" s="44"/>
      <c r="E578" s="44"/>
      <c r="F578" s="44"/>
      <c r="G578" s="45"/>
      <c r="H578" s="44"/>
    </row>
    <row r="579" spans="2:8" x14ac:dyDescent="0.35">
      <c r="B579" s="44"/>
      <c r="C579" s="44"/>
      <c r="D579" s="44"/>
      <c r="E579" s="44"/>
      <c r="F579" s="44"/>
      <c r="G579" s="45"/>
      <c r="H579" s="44"/>
    </row>
    <row r="580" spans="2:8" x14ac:dyDescent="0.35">
      <c r="B580" s="44"/>
      <c r="C580" s="44"/>
      <c r="D580" s="44"/>
      <c r="E580" s="44"/>
      <c r="F580" s="44"/>
      <c r="G580" s="45"/>
      <c r="H580" s="44"/>
    </row>
    <row r="581" spans="2:8" x14ac:dyDescent="0.35">
      <c r="B581" s="44"/>
      <c r="C581" s="44"/>
      <c r="D581" s="44"/>
      <c r="E581" s="44"/>
      <c r="F581" s="44"/>
      <c r="G581" s="45"/>
      <c r="H581" s="44"/>
    </row>
    <row r="582" spans="2:8" x14ac:dyDescent="0.35">
      <c r="B582" s="44"/>
      <c r="C582" s="44"/>
      <c r="D582" s="44"/>
      <c r="E582" s="44"/>
      <c r="F582" s="44"/>
      <c r="G582" s="45"/>
      <c r="H582" s="44"/>
    </row>
    <row r="583" spans="2:8" x14ac:dyDescent="0.35">
      <c r="B583" s="44"/>
      <c r="C583" s="44"/>
      <c r="D583" s="44"/>
      <c r="E583" s="44"/>
      <c r="F583" s="44"/>
      <c r="G583" s="45"/>
      <c r="H583" s="44"/>
    </row>
    <row r="584" spans="2:8" x14ac:dyDescent="0.35">
      <c r="B584" s="44"/>
      <c r="C584" s="44"/>
      <c r="D584" s="44"/>
      <c r="E584" s="44"/>
      <c r="F584" s="44"/>
      <c r="G584" s="45"/>
      <c r="H584" s="44"/>
    </row>
    <row r="585" spans="2:8" x14ac:dyDescent="0.35">
      <c r="B585" s="44"/>
      <c r="C585" s="44"/>
      <c r="D585" s="44"/>
      <c r="E585" s="44"/>
      <c r="F585" s="44"/>
      <c r="G585" s="45"/>
      <c r="H585" s="44"/>
    </row>
    <row r="586" spans="2:8" x14ac:dyDescent="0.35">
      <c r="B586" s="44"/>
      <c r="C586" s="44"/>
      <c r="D586" s="44"/>
      <c r="E586" s="44"/>
      <c r="F586" s="44"/>
      <c r="G586" s="45"/>
      <c r="H586" s="44"/>
    </row>
    <row r="587" spans="2:8" x14ac:dyDescent="0.35">
      <c r="B587" s="44"/>
      <c r="C587" s="44"/>
      <c r="D587" s="44"/>
      <c r="E587" s="44"/>
      <c r="F587" s="44"/>
      <c r="G587" s="45"/>
      <c r="H587" s="44"/>
    </row>
    <row r="588" spans="2:8" x14ac:dyDescent="0.35">
      <c r="B588" s="44"/>
      <c r="C588" s="44"/>
      <c r="D588" s="44"/>
      <c r="E588" s="44"/>
      <c r="F588" s="44"/>
      <c r="G588" s="45"/>
      <c r="H588" s="44"/>
    </row>
    <row r="589" spans="2:8" x14ac:dyDescent="0.35">
      <c r="B589" s="44"/>
      <c r="C589" s="44"/>
      <c r="D589" s="44"/>
      <c r="E589" s="44"/>
      <c r="F589" s="44"/>
      <c r="G589" s="45"/>
      <c r="H589" s="44"/>
    </row>
    <row r="590" spans="2:8" x14ac:dyDescent="0.35">
      <c r="B590" s="44"/>
      <c r="C590" s="44"/>
      <c r="D590" s="44"/>
      <c r="E590" s="44"/>
      <c r="F590" s="44"/>
      <c r="G590" s="45"/>
      <c r="H590" s="44"/>
    </row>
    <row r="591" spans="2:8" x14ac:dyDescent="0.35">
      <c r="B591" s="44"/>
      <c r="C591" s="44"/>
      <c r="D591" s="44"/>
      <c r="E591" s="44"/>
      <c r="F591" s="44"/>
      <c r="G591" s="45"/>
      <c r="H591" s="44"/>
    </row>
    <row r="592" spans="2:8" x14ac:dyDescent="0.35">
      <c r="B592" s="44"/>
      <c r="C592" s="44"/>
      <c r="D592" s="44"/>
      <c r="E592" s="44"/>
      <c r="F592" s="44"/>
      <c r="G592" s="45"/>
      <c r="H592" s="44"/>
    </row>
    <row r="593" spans="2:8" x14ac:dyDescent="0.35">
      <c r="B593" s="44"/>
      <c r="C593" s="44"/>
      <c r="D593" s="44"/>
      <c r="E593" s="44"/>
      <c r="F593" s="44"/>
      <c r="G593" s="45"/>
      <c r="H593" s="44"/>
    </row>
    <row r="594" spans="2:8" x14ac:dyDescent="0.35">
      <c r="B594" s="44"/>
      <c r="C594" s="44"/>
      <c r="D594" s="44"/>
      <c r="E594" s="44"/>
      <c r="F594" s="44"/>
      <c r="G594" s="45"/>
      <c r="H594" s="44"/>
    </row>
    <row r="595" spans="2:8" x14ac:dyDescent="0.35">
      <c r="B595" s="44"/>
      <c r="C595" s="44"/>
      <c r="D595" s="44"/>
      <c r="E595" s="44"/>
      <c r="F595" s="44"/>
      <c r="G595" s="45"/>
      <c r="H595" s="44"/>
    </row>
    <row r="596" spans="2:8" x14ac:dyDescent="0.35">
      <c r="B596" s="44"/>
      <c r="C596" s="44"/>
      <c r="D596" s="44"/>
      <c r="E596" s="44"/>
      <c r="F596" s="44"/>
      <c r="G596" s="45"/>
      <c r="H596" s="44"/>
    </row>
    <row r="597" spans="2:8" x14ac:dyDescent="0.35">
      <c r="B597" s="44"/>
      <c r="C597" s="44"/>
      <c r="D597" s="44"/>
      <c r="E597" s="44"/>
      <c r="F597" s="44"/>
      <c r="G597" s="45"/>
      <c r="H597" s="44"/>
    </row>
    <row r="598" spans="2:8" x14ac:dyDescent="0.35">
      <c r="B598" s="44"/>
      <c r="C598" s="44"/>
      <c r="D598" s="44"/>
      <c r="E598" s="44"/>
      <c r="F598" s="44"/>
      <c r="G598" s="45"/>
      <c r="H598" s="44"/>
    </row>
    <row r="599" spans="2:8" x14ac:dyDescent="0.35">
      <c r="B599" s="44"/>
      <c r="C599" s="44"/>
      <c r="D599" s="44"/>
      <c r="E599" s="44"/>
      <c r="F599" s="44"/>
      <c r="G599" s="45"/>
      <c r="H599" s="44"/>
    </row>
    <row r="600" spans="2:8" x14ac:dyDescent="0.35">
      <c r="B600" s="44"/>
      <c r="C600" s="44"/>
      <c r="D600" s="44"/>
      <c r="E600" s="44"/>
      <c r="F600" s="44"/>
      <c r="G600" s="45"/>
      <c r="H600" s="44"/>
    </row>
    <row r="601" spans="2:8" x14ac:dyDescent="0.35">
      <c r="B601" s="44"/>
      <c r="C601" s="44"/>
      <c r="D601" s="44"/>
      <c r="E601" s="44"/>
      <c r="F601" s="44"/>
      <c r="G601" s="45"/>
      <c r="H601" s="44"/>
    </row>
    <row r="602" spans="2:8" x14ac:dyDescent="0.35">
      <c r="B602" s="44"/>
      <c r="C602" s="44"/>
      <c r="D602" s="44"/>
      <c r="E602" s="44"/>
      <c r="F602" s="44"/>
      <c r="G602" s="45"/>
      <c r="H602" s="44"/>
    </row>
    <row r="603" spans="2:8" x14ac:dyDescent="0.35">
      <c r="B603" s="44"/>
      <c r="C603" s="44"/>
      <c r="D603" s="44"/>
      <c r="E603" s="44"/>
      <c r="F603" s="44"/>
      <c r="G603" s="45"/>
      <c r="H603" s="44"/>
    </row>
    <row r="604" spans="2:8" x14ac:dyDescent="0.35">
      <c r="B604" s="44"/>
      <c r="C604" s="44"/>
      <c r="D604" s="44"/>
      <c r="E604" s="44"/>
      <c r="F604" s="44"/>
      <c r="G604" s="45"/>
      <c r="H604" s="44"/>
    </row>
    <row r="605" spans="2:8" x14ac:dyDescent="0.35">
      <c r="B605" s="44"/>
      <c r="C605" s="44"/>
      <c r="D605" s="44"/>
      <c r="E605" s="44"/>
      <c r="F605" s="44"/>
      <c r="G605" s="45"/>
      <c r="H605" s="44"/>
    </row>
  </sheetData>
  <sheetProtection selectLockedCells="1" selectUnlockedCells="1"/>
  <mergeCells count="1">
    <mergeCell ref="B53:C53"/>
  </mergeCells>
  <pageMargins left="0.45" right="0.45" top="0.25" bottom="0.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D66E3-DB25-439B-88E9-B599A789F70F}">
  <dimension ref="A1"/>
  <sheetViews>
    <sheetView workbookViewId="0"/>
  </sheetViews>
  <sheetFormatPr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3"/>
  <dimension ref="A1:J75"/>
  <sheetViews>
    <sheetView zoomScale="90" zoomScaleNormal="90" workbookViewId="0">
      <pane ySplit="9" topLeftCell="A10" activePane="bottomLeft" state="frozen"/>
      <selection pane="bottomLeft"/>
    </sheetView>
  </sheetViews>
  <sheetFormatPr defaultRowHeight="14.5" x14ac:dyDescent="0.35"/>
  <cols>
    <col min="1" max="1" width="1.81640625" customWidth="1"/>
    <col min="2" max="2" width="38.26953125" customWidth="1"/>
    <col min="3" max="4" width="31.36328125" customWidth="1"/>
    <col min="5" max="6" width="26.81640625" customWidth="1"/>
    <col min="7" max="7" width="21.08984375" customWidth="1"/>
    <col min="8" max="8" width="35" customWidth="1"/>
  </cols>
  <sheetData>
    <row r="1" spans="1:10" x14ac:dyDescent="0.35">
      <c r="A1" s="160" t="s">
        <v>204</v>
      </c>
    </row>
    <row r="2" spans="1:10" ht="70.900000000000006" customHeight="1" x14ac:dyDescent="0.35">
      <c r="A2" s="385" t="s">
        <v>221</v>
      </c>
      <c r="B2" s="385"/>
      <c r="C2" s="385"/>
      <c r="D2" s="385"/>
      <c r="E2" s="385"/>
      <c r="F2" s="161"/>
    </row>
    <row r="3" spans="1:10" ht="6.4" customHeight="1" x14ac:dyDescent="0.35">
      <c r="B3" s="160"/>
    </row>
    <row r="4" spans="1:10" x14ac:dyDescent="0.35">
      <c r="B4" s="162" t="s">
        <v>205</v>
      </c>
    </row>
    <row r="5" spans="1:10" ht="49.15" customHeight="1" x14ac:dyDescent="0.35">
      <c r="B5" s="386" t="s">
        <v>214</v>
      </c>
      <c r="C5" s="386"/>
      <c r="D5" s="386"/>
      <c r="E5" s="386"/>
      <c r="F5" s="163"/>
    </row>
    <row r="6" spans="1:10" ht="3.75" customHeight="1" x14ac:dyDescent="0.35">
      <c r="B6" s="48"/>
      <c r="C6" s="48"/>
      <c r="D6" s="46"/>
      <c r="E6" s="46"/>
      <c r="F6" s="46"/>
    </row>
    <row r="7" spans="1:10" ht="33.75" customHeight="1" x14ac:dyDescent="0.35">
      <c r="B7" s="387" t="s">
        <v>215</v>
      </c>
      <c r="C7" s="386"/>
      <c r="D7" s="386"/>
      <c r="E7" s="386"/>
      <c r="F7" s="163"/>
    </row>
    <row r="8" spans="1:10" ht="15" thickBot="1" x14ac:dyDescent="0.4"/>
    <row r="9" spans="1:10" ht="28.9" customHeight="1" x14ac:dyDescent="0.35">
      <c r="B9" s="165" t="s">
        <v>206</v>
      </c>
      <c r="C9" s="164" t="s">
        <v>0</v>
      </c>
      <c r="D9" s="168" t="s">
        <v>203</v>
      </c>
      <c r="E9" s="168" t="s">
        <v>3</v>
      </c>
      <c r="F9" s="169" t="s">
        <v>220</v>
      </c>
      <c r="G9" s="170" t="s">
        <v>212</v>
      </c>
      <c r="H9" s="171" t="s">
        <v>213</v>
      </c>
      <c r="I9" s="1"/>
      <c r="J9" s="1"/>
    </row>
    <row r="10" spans="1:10" ht="58" x14ac:dyDescent="0.35">
      <c r="B10" s="147" t="s">
        <v>218</v>
      </c>
      <c r="C10" s="166" t="s">
        <v>126</v>
      </c>
      <c r="D10" s="167" t="s">
        <v>127</v>
      </c>
      <c r="E10" s="167" t="s">
        <v>125</v>
      </c>
      <c r="F10" s="167" t="s">
        <v>196</v>
      </c>
      <c r="G10" s="147" t="str">
        <f>IF($F10="Knows","Knowledge",IF($F10="Knows How","Knowledge",IF(F$10="Shows How","Skills",IF($F10="Does","Skills and/ or Attitudes",""))))</f>
        <v>Skills and/ or Attitudes</v>
      </c>
      <c r="H10" s="167"/>
    </row>
    <row r="11" spans="1:10" x14ac:dyDescent="0.35">
      <c r="B11" s="147" t="s">
        <v>219</v>
      </c>
      <c r="C11" s="166"/>
      <c r="D11" s="2"/>
      <c r="E11" s="2"/>
      <c r="F11" s="147"/>
      <c r="G11" s="147" t="str">
        <f t="shared" ref="G11:G50" si="0">IF($F11="Knows","Knowledge",IF($F11="Knows How","Knowledge",IF(F$10="Shows How","Skills",IF($F11="Does","Skills and/ or Attitudes",""))))</f>
        <v/>
      </c>
      <c r="H11" s="2"/>
    </row>
    <row r="12" spans="1:10" x14ac:dyDescent="0.35">
      <c r="B12" s="147" t="s">
        <v>129</v>
      </c>
      <c r="C12" s="166"/>
      <c r="D12" s="2"/>
      <c r="E12" s="2"/>
      <c r="F12" s="147"/>
      <c r="G12" s="147" t="str">
        <f t="shared" si="0"/>
        <v/>
      </c>
      <c r="H12" s="2"/>
    </row>
    <row r="13" spans="1:10" x14ac:dyDescent="0.35">
      <c r="B13" s="147"/>
      <c r="C13" s="166"/>
      <c r="D13" s="2"/>
      <c r="E13" s="2"/>
      <c r="F13" s="147"/>
      <c r="G13" s="147" t="str">
        <f t="shared" si="0"/>
        <v/>
      </c>
      <c r="H13" s="2"/>
    </row>
    <row r="14" spans="1:10" x14ac:dyDescent="0.35">
      <c r="B14" s="147"/>
      <c r="C14" s="166"/>
      <c r="D14" s="2"/>
      <c r="E14" s="2"/>
      <c r="F14" s="147"/>
      <c r="G14" s="147" t="str">
        <f t="shared" si="0"/>
        <v/>
      </c>
      <c r="H14" s="2"/>
    </row>
    <row r="15" spans="1:10" x14ac:dyDescent="0.35">
      <c r="B15" s="147"/>
      <c r="C15" s="166"/>
      <c r="D15" s="2"/>
      <c r="E15" s="2"/>
      <c r="F15" s="147"/>
      <c r="G15" s="147" t="str">
        <f t="shared" si="0"/>
        <v/>
      </c>
      <c r="H15" s="2"/>
    </row>
    <row r="16" spans="1:10" x14ac:dyDescent="0.35">
      <c r="B16" s="147"/>
      <c r="C16" s="166"/>
      <c r="D16" s="2"/>
      <c r="E16" s="2"/>
      <c r="F16" s="147"/>
      <c r="G16" s="147" t="str">
        <f t="shared" si="0"/>
        <v/>
      </c>
      <c r="H16" s="2"/>
    </row>
    <row r="17" spans="2:8" x14ac:dyDescent="0.35">
      <c r="B17" s="147"/>
      <c r="C17" s="166"/>
      <c r="D17" s="2"/>
      <c r="E17" s="2"/>
      <c r="F17" s="147"/>
      <c r="G17" s="147" t="str">
        <f t="shared" si="0"/>
        <v/>
      </c>
      <c r="H17" s="2"/>
    </row>
    <row r="18" spans="2:8" x14ac:dyDescent="0.35">
      <c r="B18" s="147"/>
      <c r="C18" s="166"/>
      <c r="D18" s="2"/>
      <c r="E18" s="2"/>
      <c r="F18" s="147"/>
      <c r="G18" s="147" t="str">
        <f t="shared" si="0"/>
        <v/>
      </c>
      <c r="H18" s="2"/>
    </row>
    <row r="19" spans="2:8" x14ac:dyDescent="0.35">
      <c r="B19" s="147"/>
      <c r="C19" s="166"/>
      <c r="D19" s="2"/>
      <c r="E19" s="2"/>
      <c r="F19" s="147"/>
      <c r="G19" s="147" t="str">
        <f t="shared" si="0"/>
        <v/>
      </c>
      <c r="H19" s="2"/>
    </row>
    <row r="20" spans="2:8" x14ac:dyDescent="0.35">
      <c r="B20" s="147"/>
      <c r="C20" s="166"/>
      <c r="D20" s="2"/>
      <c r="E20" s="2"/>
      <c r="F20" s="147"/>
      <c r="G20" s="147" t="str">
        <f t="shared" si="0"/>
        <v/>
      </c>
      <c r="H20" s="2"/>
    </row>
    <row r="21" spans="2:8" x14ac:dyDescent="0.35">
      <c r="B21" s="147"/>
      <c r="C21" s="166"/>
      <c r="D21" s="2"/>
      <c r="E21" s="2"/>
      <c r="F21" s="147"/>
      <c r="G21" s="147" t="str">
        <f t="shared" si="0"/>
        <v/>
      </c>
      <c r="H21" s="2"/>
    </row>
    <row r="22" spans="2:8" x14ac:dyDescent="0.35">
      <c r="B22" s="147"/>
      <c r="C22" s="166"/>
      <c r="D22" s="2"/>
      <c r="E22" s="2"/>
      <c r="F22" s="147"/>
      <c r="G22" s="147" t="str">
        <f t="shared" si="0"/>
        <v/>
      </c>
      <c r="H22" s="2"/>
    </row>
    <row r="23" spans="2:8" x14ac:dyDescent="0.35">
      <c r="B23" s="147"/>
      <c r="C23" s="166"/>
      <c r="D23" s="2"/>
      <c r="E23" s="2"/>
      <c r="F23" s="147"/>
      <c r="G23" s="147" t="str">
        <f t="shared" si="0"/>
        <v/>
      </c>
      <c r="H23" s="2"/>
    </row>
    <row r="24" spans="2:8" x14ac:dyDescent="0.35">
      <c r="B24" s="147"/>
      <c r="C24" s="166"/>
      <c r="D24" s="2"/>
      <c r="E24" s="2"/>
      <c r="F24" s="147"/>
      <c r="G24" s="147" t="str">
        <f t="shared" si="0"/>
        <v/>
      </c>
      <c r="H24" s="2"/>
    </row>
    <row r="25" spans="2:8" x14ac:dyDescent="0.35">
      <c r="B25" s="147"/>
      <c r="C25" s="166"/>
      <c r="D25" s="2"/>
      <c r="E25" s="2"/>
      <c r="F25" s="147"/>
      <c r="G25" s="147" t="str">
        <f t="shared" si="0"/>
        <v/>
      </c>
      <c r="H25" s="2"/>
    </row>
    <row r="26" spans="2:8" x14ac:dyDescent="0.35">
      <c r="B26" s="147"/>
      <c r="C26" s="166"/>
      <c r="D26" s="2"/>
      <c r="E26" s="2"/>
      <c r="F26" s="147"/>
      <c r="G26" s="147" t="str">
        <f t="shared" si="0"/>
        <v/>
      </c>
      <c r="H26" s="2"/>
    </row>
    <row r="27" spans="2:8" x14ac:dyDescent="0.35">
      <c r="B27" s="147"/>
      <c r="C27" s="166"/>
      <c r="D27" s="2"/>
      <c r="E27" s="2"/>
      <c r="F27" s="147"/>
      <c r="G27" s="147" t="str">
        <f t="shared" si="0"/>
        <v/>
      </c>
      <c r="H27" s="2"/>
    </row>
    <row r="28" spans="2:8" x14ac:dyDescent="0.35">
      <c r="B28" s="147"/>
      <c r="C28" s="166"/>
      <c r="D28" s="2"/>
      <c r="E28" s="2"/>
      <c r="F28" s="147"/>
      <c r="G28" s="147" t="str">
        <f t="shared" si="0"/>
        <v/>
      </c>
      <c r="H28" s="2"/>
    </row>
    <row r="29" spans="2:8" x14ac:dyDescent="0.35">
      <c r="B29" s="147"/>
      <c r="C29" s="166"/>
      <c r="D29" s="2"/>
      <c r="E29" s="2"/>
      <c r="F29" s="147"/>
      <c r="G29" s="147" t="str">
        <f t="shared" si="0"/>
        <v/>
      </c>
      <c r="H29" s="2"/>
    </row>
    <row r="30" spans="2:8" x14ac:dyDescent="0.35">
      <c r="B30" s="147"/>
      <c r="C30" s="166"/>
      <c r="D30" s="2"/>
      <c r="E30" s="2"/>
      <c r="F30" s="147"/>
      <c r="G30" s="147" t="str">
        <f t="shared" si="0"/>
        <v/>
      </c>
      <c r="H30" s="2"/>
    </row>
    <row r="31" spans="2:8" x14ac:dyDescent="0.35">
      <c r="B31" s="147"/>
      <c r="C31" s="166"/>
      <c r="D31" s="2"/>
      <c r="E31" s="2"/>
      <c r="F31" s="147"/>
      <c r="G31" s="147" t="str">
        <f t="shared" si="0"/>
        <v/>
      </c>
      <c r="H31" s="2"/>
    </row>
    <row r="32" spans="2:8" x14ac:dyDescent="0.35">
      <c r="B32" s="147"/>
      <c r="C32" s="166"/>
      <c r="D32" s="2"/>
      <c r="E32" s="2"/>
      <c r="F32" s="147"/>
      <c r="G32" s="147" t="str">
        <f t="shared" si="0"/>
        <v/>
      </c>
      <c r="H32" s="2"/>
    </row>
    <row r="33" spans="2:8" x14ac:dyDescent="0.35">
      <c r="B33" s="147"/>
      <c r="C33" s="166"/>
      <c r="D33" s="2"/>
      <c r="E33" s="2"/>
      <c r="F33" s="147"/>
      <c r="G33" s="147" t="str">
        <f t="shared" si="0"/>
        <v/>
      </c>
      <c r="H33" s="2"/>
    </row>
    <row r="34" spans="2:8" x14ac:dyDescent="0.35">
      <c r="B34" s="147"/>
      <c r="C34" s="166"/>
      <c r="D34" s="2"/>
      <c r="E34" s="2"/>
      <c r="F34" s="147"/>
      <c r="G34" s="147" t="str">
        <f t="shared" si="0"/>
        <v/>
      </c>
      <c r="H34" s="2"/>
    </row>
    <row r="35" spans="2:8" x14ac:dyDescent="0.35">
      <c r="B35" s="147"/>
      <c r="C35" s="166"/>
      <c r="D35" s="2"/>
      <c r="E35" s="2"/>
      <c r="F35" s="147"/>
      <c r="G35" s="147" t="str">
        <f t="shared" si="0"/>
        <v/>
      </c>
      <c r="H35" s="2"/>
    </row>
    <row r="36" spans="2:8" x14ac:dyDescent="0.35">
      <c r="B36" s="147"/>
      <c r="C36" s="166"/>
      <c r="D36" s="2"/>
      <c r="E36" s="2"/>
      <c r="F36" s="147"/>
      <c r="G36" s="147" t="str">
        <f t="shared" si="0"/>
        <v/>
      </c>
      <c r="H36" s="2"/>
    </row>
    <row r="37" spans="2:8" x14ac:dyDescent="0.35">
      <c r="B37" s="147"/>
      <c r="C37" s="166"/>
      <c r="D37" s="2"/>
      <c r="E37" s="2"/>
      <c r="F37" s="147"/>
      <c r="G37" s="147" t="str">
        <f t="shared" si="0"/>
        <v/>
      </c>
      <c r="H37" s="2"/>
    </row>
    <row r="38" spans="2:8" x14ac:dyDescent="0.35">
      <c r="B38" s="147"/>
      <c r="C38" s="166"/>
      <c r="D38" s="2"/>
      <c r="E38" s="2"/>
      <c r="F38" s="147"/>
      <c r="G38" s="147" t="str">
        <f t="shared" si="0"/>
        <v/>
      </c>
      <c r="H38" s="2"/>
    </row>
    <row r="39" spans="2:8" x14ac:dyDescent="0.35">
      <c r="B39" s="147"/>
      <c r="C39" s="166"/>
      <c r="D39" s="2"/>
      <c r="E39" s="2"/>
      <c r="F39" s="147"/>
      <c r="G39" s="147" t="str">
        <f t="shared" si="0"/>
        <v/>
      </c>
      <c r="H39" s="2"/>
    </row>
    <row r="40" spans="2:8" x14ac:dyDescent="0.35">
      <c r="B40" s="147"/>
      <c r="C40" s="166"/>
      <c r="D40" s="2"/>
      <c r="E40" s="2"/>
      <c r="F40" s="147"/>
      <c r="G40" s="147" t="str">
        <f t="shared" si="0"/>
        <v/>
      </c>
      <c r="H40" s="2"/>
    </row>
    <row r="41" spans="2:8" x14ac:dyDescent="0.35">
      <c r="B41" s="147"/>
      <c r="C41" s="166"/>
      <c r="D41" s="2"/>
      <c r="E41" s="2"/>
      <c r="F41" s="147"/>
      <c r="G41" s="147" t="str">
        <f t="shared" si="0"/>
        <v/>
      </c>
      <c r="H41" s="2"/>
    </row>
    <row r="42" spans="2:8" x14ac:dyDescent="0.35">
      <c r="B42" s="147"/>
      <c r="C42" s="166"/>
      <c r="D42" s="2"/>
      <c r="E42" s="2"/>
      <c r="F42" s="147"/>
      <c r="G42" s="147" t="str">
        <f t="shared" si="0"/>
        <v/>
      </c>
      <c r="H42" s="2"/>
    </row>
    <row r="43" spans="2:8" x14ac:dyDescent="0.35">
      <c r="B43" s="147"/>
      <c r="C43" s="166"/>
      <c r="D43" s="2"/>
      <c r="E43" s="2"/>
      <c r="F43" s="147"/>
      <c r="G43" s="147" t="str">
        <f t="shared" si="0"/>
        <v/>
      </c>
      <c r="H43" s="2"/>
    </row>
    <row r="44" spans="2:8" x14ac:dyDescent="0.35">
      <c r="B44" s="147"/>
      <c r="C44" s="166"/>
      <c r="D44" s="2"/>
      <c r="E44" s="2"/>
      <c r="F44" s="147"/>
      <c r="G44" s="147" t="str">
        <f t="shared" si="0"/>
        <v/>
      </c>
      <c r="H44" s="2"/>
    </row>
    <row r="45" spans="2:8" x14ac:dyDescent="0.35">
      <c r="B45" s="147"/>
      <c r="C45" s="166"/>
      <c r="D45" s="2"/>
      <c r="E45" s="2"/>
      <c r="F45" s="147"/>
      <c r="G45" s="147" t="str">
        <f t="shared" si="0"/>
        <v/>
      </c>
      <c r="H45" s="2"/>
    </row>
    <row r="46" spans="2:8" x14ac:dyDescent="0.35">
      <c r="B46" s="147"/>
      <c r="C46" s="166"/>
      <c r="D46" s="2"/>
      <c r="E46" s="2"/>
      <c r="F46" s="147"/>
      <c r="G46" s="147" t="str">
        <f t="shared" si="0"/>
        <v/>
      </c>
      <c r="H46" s="2"/>
    </row>
    <row r="47" spans="2:8" x14ac:dyDescent="0.35">
      <c r="B47" s="147"/>
      <c r="C47" s="166"/>
      <c r="D47" s="2"/>
      <c r="E47" s="2"/>
      <c r="F47" s="147"/>
      <c r="G47" s="147" t="str">
        <f t="shared" si="0"/>
        <v/>
      </c>
      <c r="H47" s="2"/>
    </row>
    <row r="48" spans="2:8" x14ac:dyDescent="0.35">
      <c r="B48" s="147"/>
      <c r="C48" s="166"/>
      <c r="D48" s="2"/>
      <c r="E48" s="2"/>
      <c r="F48" s="147"/>
      <c r="G48" s="147" t="str">
        <f t="shared" si="0"/>
        <v/>
      </c>
      <c r="H48" s="2"/>
    </row>
    <row r="49" spans="2:8" x14ac:dyDescent="0.35">
      <c r="B49" s="147"/>
      <c r="C49" s="166"/>
      <c r="D49" s="2"/>
      <c r="E49" s="2"/>
      <c r="F49" s="147"/>
      <c r="G49" s="147" t="str">
        <f t="shared" si="0"/>
        <v/>
      </c>
      <c r="H49" s="2"/>
    </row>
    <row r="50" spans="2:8" x14ac:dyDescent="0.35">
      <c r="B50" s="147"/>
      <c r="C50" s="166"/>
      <c r="D50" s="2"/>
      <c r="E50" s="2"/>
      <c r="F50" s="147"/>
      <c r="G50" s="147" t="str">
        <f t="shared" si="0"/>
        <v/>
      </c>
      <c r="H50" s="2"/>
    </row>
    <row r="51" spans="2:8" x14ac:dyDescent="0.35">
      <c r="B51" s="147"/>
      <c r="C51" s="166"/>
      <c r="D51" s="2"/>
      <c r="E51" s="2"/>
      <c r="F51" s="2"/>
      <c r="G51" s="2"/>
      <c r="H51" s="2"/>
    </row>
    <row r="52" spans="2:8" x14ac:dyDescent="0.35">
      <c r="B52" s="147"/>
      <c r="C52" s="166"/>
      <c r="D52" s="2"/>
      <c r="E52" s="2"/>
      <c r="F52" s="2"/>
      <c r="G52" s="2"/>
      <c r="H52" s="2"/>
    </row>
    <row r="53" spans="2:8" x14ac:dyDescent="0.35">
      <c r="B53" s="147"/>
      <c r="C53" s="166"/>
      <c r="D53" s="2"/>
      <c r="E53" s="2"/>
      <c r="F53" s="2"/>
      <c r="G53" s="2"/>
      <c r="H53" s="2"/>
    </row>
    <row r="54" spans="2:8" x14ac:dyDescent="0.35">
      <c r="B54" s="147"/>
      <c r="C54" s="166"/>
      <c r="D54" s="2"/>
      <c r="E54" s="2"/>
      <c r="F54" s="2"/>
      <c r="G54" s="2"/>
      <c r="H54" s="2"/>
    </row>
    <row r="55" spans="2:8" x14ac:dyDescent="0.35">
      <c r="B55" s="147"/>
      <c r="C55" s="166"/>
      <c r="D55" s="2"/>
      <c r="E55" s="2"/>
      <c r="F55" s="2"/>
      <c r="G55" s="2"/>
      <c r="H55" s="2"/>
    </row>
    <row r="56" spans="2:8" x14ac:dyDescent="0.35">
      <c r="B56" s="147"/>
      <c r="C56" s="166"/>
      <c r="D56" s="2"/>
      <c r="E56" s="2"/>
      <c r="F56" s="2"/>
      <c r="G56" s="2"/>
      <c r="H56" s="2"/>
    </row>
    <row r="57" spans="2:8" x14ac:dyDescent="0.35">
      <c r="B57" s="147"/>
      <c r="C57" s="166"/>
      <c r="D57" s="2"/>
      <c r="E57" s="2"/>
      <c r="F57" s="2"/>
      <c r="G57" s="2"/>
      <c r="H57" s="2"/>
    </row>
    <row r="58" spans="2:8" x14ac:dyDescent="0.35">
      <c r="B58" s="147"/>
      <c r="C58" s="166"/>
      <c r="D58" s="2"/>
      <c r="E58" s="2"/>
      <c r="F58" s="2"/>
      <c r="G58" s="2"/>
      <c r="H58" s="2"/>
    </row>
    <row r="59" spans="2:8" x14ac:dyDescent="0.35">
      <c r="B59" s="147"/>
      <c r="C59" s="166"/>
      <c r="D59" s="2"/>
      <c r="E59" s="2"/>
      <c r="F59" s="2"/>
      <c r="G59" s="2"/>
      <c r="H59" s="2"/>
    </row>
    <row r="60" spans="2:8" x14ac:dyDescent="0.35">
      <c r="B60" s="147"/>
      <c r="C60" s="166"/>
      <c r="D60" s="2"/>
      <c r="E60" s="2"/>
      <c r="F60" s="2"/>
      <c r="G60" s="2"/>
      <c r="H60" s="2"/>
    </row>
    <row r="61" spans="2:8" x14ac:dyDescent="0.35">
      <c r="B61" s="147"/>
      <c r="C61" s="166"/>
      <c r="D61" s="2"/>
      <c r="E61" s="2"/>
      <c r="F61" s="2"/>
      <c r="G61" s="2"/>
      <c r="H61" s="2"/>
    </row>
    <row r="62" spans="2:8" x14ac:dyDescent="0.35">
      <c r="B62" s="147"/>
      <c r="C62" s="166"/>
      <c r="D62" s="2"/>
      <c r="E62" s="2"/>
      <c r="F62" s="2"/>
      <c r="G62" s="2"/>
      <c r="H62" s="2"/>
    </row>
    <row r="63" spans="2:8" x14ac:dyDescent="0.35">
      <c r="B63" s="147"/>
      <c r="C63" s="166"/>
      <c r="D63" s="2"/>
      <c r="E63" s="2"/>
      <c r="F63" s="2"/>
      <c r="G63" s="2"/>
      <c r="H63" s="2"/>
    </row>
    <row r="64" spans="2:8" x14ac:dyDescent="0.35">
      <c r="B64" s="147"/>
      <c r="C64" s="166"/>
      <c r="D64" s="2"/>
      <c r="E64" s="2"/>
      <c r="F64" s="2"/>
      <c r="G64" s="2"/>
      <c r="H64" s="2"/>
    </row>
    <row r="65" spans="2:8" x14ac:dyDescent="0.35">
      <c r="B65" s="147"/>
      <c r="C65" s="166"/>
      <c r="D65" s="2"/>
      <c r="E65" s="2"/>
      <c r="F65" s="2"/>
      <c r="G65" s="2"/>
      <c r="H65" s="2"/>
    </row>
    <row r="66" spans="2:8" x14ac:dyDescent="0.35">
      <c r="B66" s="147"/>
      <c r="C66" s="166"/>
      <c r="D66" s="2"/>
      <c r="E66" s="2"/>
      <c r="F66" s="2"/>
      <c r="G66" s="2"/>
      <c r="H66" s="2"/>
    </row>
    <row r="67" spans="2:8" x14ac:dyDescent="0.35">
      <c r="B67" s="147"/>
      <c r="C67" s="166"/>
      <c r="D67" s="2"/>
      <c r="E67" s="2"/>
      <c r="F67" s="2"/>
      <c r="G67" s="2"/>
      <c r="H67" s="2"/>
    </row>
    <row r="68" spans="2:8" x14ac:dyDescent="0.35">
      <c r="B68" s="147"/>
      <c r="C68" s="166"/>
      <c r="D68" s="2"/>
      <c r="E68" s="2"/>
      <c r="F68" s="2"/>
      <c r="G68" s="2"/>
      <c r="H68" s="2"/>
    </row>
    <row r="69" spans="2:8" x14ac:dyDescent="0.35">
      <c r="B69" s="147"/>
      <c r="C69" s="166"/>
      <c r="D69" s="2"/>
      <c r="E69" s="2"/>
      <c r="F69" s="2"/>
      <c r="G69" s="2"/>
      <c r="H69" s="2"/>
    </row>
    <row r="70" spans="2:8" x14ac:dyDescent="0.35">
      <c r="B70" s="147"/>
      <c r="C70" s="166"/>
      <c r="D70" s="2"/>
      <c r="E70" s="2"/>
      <c r="F70" s="2"/>
      <c r="G70" s="2"/>
      <c r="H70" s="2"/>
    </row>
    <row r="71" spans="2:8" x14ac:dyDescent="0.35">
      <c r="B71" s="147"/>
      <c r="C71" s="166"/>
      <c r="D71" s="2"/>
      <c r="E71" s="2"/>
      <c r="F71" s="2"/>
      <c r="G71" s="2"/>
      <c r="H71" s="2"/>
    </row>
    <row r="72" spans="2:8" x14ac:dyDescent="0.35">
      <c r="B72" s="147"/>
      <c r="C72" s="166"/>
      <c r="D72" s="2"/>
      <c r="E72" s="2"/>
      <c r="F72" s="2"/>
      <c r="G72" s="2"/>
      <c r="H72" s="2"/>
    </row>
    <row r="73" spans="2:8" x14ac:dyDescent="0.35">
      <c r="B73" s="147"/>
      <c r="C73" s="166"/>
      <c r="D73" s="2"/>
      <c r="E73" s="2"/>
      <c r="F73" s="2"/>
      <c r="G73" s="2"/>
      <c r="H73" s="2"/>
    </row>
    <row r="74" spans="2:8" x14ac:dyDescent="0.35">
      <c r="B74" s="147"/>
      <c r="C74" s="166"/>
      <c r="D74" s="2"/>
      <c r="E74" s="2"/>
      <c r="F74" s="2"/>
      <c r="G74" s="2"/>
      <c r="H74" s="2"/>
    </row>
    <row r="75" spans="2:8" x14ac:dyDescent="0.35">
      <c r="B75" s="147"/>
      <c r="C75" s="166"/>
      <c r="D75" s="2"/>
      <c r="E75" s="2"/>
      <c r="F75" s="2"/>
      <c r="G75" s="2"/>
      <c r="H75" s="2"/>
    </row>
  </sheetData>
  <mergeCells count="3">
    <mergeCell ref="A2:E2"/>
    <mergeCell ref="B5:E5"/>
    <mergeCell ref="B7:E7"/>
  </mergeCells>
  <dataValidations count="1">
    <dataValidation type="list" allowBlank="1" showInputMessage="1" showErrorMessage="1" sqref="F10:F50" xr:uid="{00000000-0002-0000-07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'Input Courses'!$A$4:$A$52</xm:f>
          </x14:formula1>
          <xm:sqref>B10:B35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4"/>
  <dimension ref="A1:J75"/>
  <sheetViews>
    <sheetView workbookViewId="0">
      <pane ySplit="9" topLeftCell="A10" activePane="bottomLeft" state="frozen"/>
      <selection activeCell="A2" sqref="A2:E2"/>
      <selection pane="bottomLeft" activeCell="C19" sqref="C19"/>
    </sheetView>
  </sheetViews>
  <sheetFormatPr defaultRowHeight="14.5" x14ac:dyDescent="0.35"/>
  <cols>
    <col min="1" max="1" width="1.81640625" customWidth="1"/>
    <col min="2" max="2" width="38.26953125" customWidth="1"/>
    <col min="3" max="4" width="31.36328125" customWidth="1"/>
    <col min="5" max="6" width="26.81640625" customWidth="1"/>
    <col min="7" max="7" width="19.7265625" customWidth="1"/>
    <col min="8" max="8" width="35" customWidth="1"/>
  </cols>
  <sheetData>
    <row r="1" spans="1:10" x14ac:dyDescent="0.35">
      <c r="A1" s="160" t="s">
        <v>204</v>
      </c>
    </row>
    <row r="2" spans="1:10" ht="70.900000000000006" customHeight="1" x14ac:dyDescent="0.35">
      <c r="A2" s="388" t="s">
        <v>216</v>
      </c>
      <c r="B2" s="388"/>
      <c r="C2" s="388"/>
      <c r="D2" s="388"/>
      <c r="E2" s="388"/>
      <c r="F2" s="161"/>
    </row>
    <row r="3" spans="1:10" ht="6.4" customHeight="1" x14ac:dyDescent="0.35">
      <c r="B3" s="160"/>
    </row>
    <row r="4" spans="1:10" x14ac:dyDescent="0.35">
      <c r="B4" s="162" t="s">
        <v>205</v>
      </c>
    </row>
    <row r="5" spans="1:10" ht="49.15" customHeight="1" x14ac:dyDescent="0.35">
      <c r="B5" s="386" t="s">
        <v>217</v>
      </c>
      <c r="C5" s="386"/>
      <c r="D5" s="386"/>
      <c r="E5" s="386"/>
      <c r="F5" s="163"/>
    </row>
    <row r="6" spans="1:10" ht="3.75" customHeight="1" x14ac:dyDescent="0.35">
      <c r="B6" s="48"/>
      <c r="C6" s="48"/>
      <c r="D6" s="46"/>
      <c r="E6" s="46"/>
      <c r="F6" s="46"/>
    </row>
    <row r="7" spans="1:10" ht="33.75" customHeight="1" x14ac:dyDescent="0.35">
      <c r="B7" s="387" t="s">
        <v>215</v>
      </c>
      <c r="C7" s="386"/>
      <c r="D7" s="386"/>
      <c r="E7" s="386"/>
      <c r="F7" s="163"/>
    </row>
    <row r="8" spans="1:10" ht="15" thickBot="1" x14ac:dyDescent="0.4"/>
    <row r="9" spans="1:10" ht="28.9" customHeight="1" x14ac:dyDescent="0.35">
      <c r="B9" s="165" t="s">
        <v>206</v>
      </c>
      <c r="C9" s="164" t="s">
        <v>0</v>
      </c>
      <c r="D9" s="168" t="s">
        <v>203</v>
      </c>
      <c r="E9" s="168" t="s">
        <v>3</v>
      </c>
      <c r="F9" s="169" t="s">
        <v>220</v>
      </c>
      <c r="G9" s="170" t="s">
        <v>212</v>
      </c>
      <c r="H9" s="171" t="s">
        <v>213</v>
      </c>
      <c r="I9" s="1"/>
      <c r="J9" s="1"/>
    </row>
    <row r="10" spans="1:10" ht="58" x14ac:dyDescent="0.35">
      <c r="B10" s="147" t="s">
        <v>218</v>
      </c>
      <c r="C10" s="166" t="s">
        <v>126</v>
      </c>
      <c r="D10" s="167" t="s">
        <v>127</v>
      </c>
      <c r="E10" s="167" t="s">
        <v>125</v>
      </c>
      <c r="F10" s="167" t="s">
        <v>193</v>
      </c>
      <c r="G10" s="167" t="str">
        <f>IF($F10="Knows","Knowledge",IF($F10="Knows How","Knowledge",IF(F$10="Shows How","Skills",IF($F10="Does","Skills and/ or Attitudes",""))))</f>
        <v>Knowledge</v>
      </c>
      <c r="H10" s="167"/>
    </row>
    <row r="11" spans="1:10" x14ac:dyDescent="0.35">
      <c r="B11" s="147" t="s">
        <v>219</v>
      </c>
      <c r="C11" s="166"/>
      <c r="D11" s="2"/>
      <c r="E11" s="2"/>
      <c r="F11" s="147"/>
      <c r="G11" s="147" t="str">
        <f>IF($F11="Knows","Knowledge",IF($F11="Knows How","Knowledge",IF(F$10="Shows How","Skills",IF($F11="Does","Skills and/ or Attitudes",""))))</f>
        <v/>
      </c>
      <c r="H11" s="2"/>
    </row>
    <row r="12" spans="1:10" x14ac:dyDescent="0.35">
      <c r="B12" s="147" t="s">
        <v>129</v>
      </c>
      <c r="C12" s="166"/>
      <c r="D12" s="2"/>
      <c r="E12" s="2"/>
      <c r="F12" s="147"/>
      <c r="G12" s="147" t="str">
        <f t="shared" ref="G12:G50" si="0">IF($F12="Knows","Knowledge",IF($F12="Knows How","Knowledge",IF(F$10="Shows How","Skills",IF($F12="Does","Skills and/ or Attitudes",""))))</f>
        <v/>
      </c>
      <c r="H12" s="2"/>
    </row>
    <row r="13" spans="1:10" x14ac:dyDescent="0.35">
      <c r="B13" s="147"/>
      <c r="C13" s="166"/>
      <c r="D13" s="2"/>
      <c r="E13" s="2"/>
      <c r="F13" s="147"/>
      <c r="G13" s="147" t="str">
        <f t="shared" si="0"/>
        <v/>
      </c>
      <c r="H13" s="2"/>
    </row>
    <row r="14" spans="1:10" x14ac:dyDescent="0.35">
      <c r="B14" s="147"/>
      <c r="C14" s="166"/>
      <c r="D14" s="2"/>
      <c r="E14" s="2"/>
      <c r="F14" s="147"/>
      <c r="G14" s="147" t="str">
        <f t="shared" si="0"/>
        <v/>
      </c>
      <c r="H14" s="2"/>
    </row>
    <row r="15" spans="1:10" x14ac:dyDescent="0.35">
      <c r="B15" s="147"/>
      <c r="C15" s="166"/>
      <c r="D15" s="2"/>
      <c r="E15" s="2"/>
      <c r="F15" s="147"/>
      <c r="G15" s="147" t="str">
        <f t="shared" si="0"/>
        <v/>
      </c>
      <c r="H15" s="2"/>
    </row>
    <row r="16" spans="1:10" x14ac:dyDescent="0.35">
      <c r="B16" s="147"/>
      <c r="C16" s="166"/>
      <c r="D16" s="2"/>
      <c r="E16" s="2"/>
      <c r="F16" s="147"/>
      <c r="G16" s="147" t="str">
        <f t="shared" si="0"/>
        <v/>
      </c>
      <c r="H16" s="2"/>
    </row>
    <row r="17" spans="2:8" x14ac:dyDescent="0.35">
      <c r="B17" s="147"/>
      <c r="C17" s="166"/>
      <c r="D17" s="2"/>
      <c r="E17" s="2"/>
      <c r="F17" s="147"/>
      <c r="G17" s="147" t="str">
        <f t="shared" si="0"/>
        <v/>
      </c>
      <c r="H17" s="2"/>
    </row>
    <row r="18" spans="2:8" x14ac:dyDescent="0.35">
      <c r="B18" s="147"/>
      <c r="C18" s="166"/>
      <c r="D18" s="2"/>
      <c r="E18" s="2"/>
      <c r="F18" s="147"/>
      <c r="G18" s="147" t="str">
        <f t="shared" si="0"/>
        <v/>
      </c>
      <c r="H18" s="2"/>
    </row>
    <row r="19" spans="2:8" x14ac:dyDescent="0.35">
      <c r="B19" s="147"/>
      <c r="C19" s="166"/>
      <c r="D19" s="2"/>
      <c r="E19" s="2"/>
      <c r="F19" s="147"/>
      <c r="G19" s="147" t="str">
        <f t="shared" si="0"/>
        <v/>
      </c>
      <c r="H19" s="2"/>
    </row>
    <row r="20" spans="2:8" x14ac:dyDescent="0.35">
      <c r="B20" s="147"/>
      <c r="C20" s="166"/>
      <c r="D20" s="2"/>
      <c r="E20" s="2"/>
      <c r="F20" s="147"/>
      <c r="G20" s="147" t="str">
        <f t="shared" si="0"/>
        <v/>
      </c>
      <c r="H20" s="2"/>
    </row>
    <row r="21" spans="2:8" x14ac:dyDescent="0.35">
      <c r="B21" s="147"/>
      <c r="C21" s="166"/>
      <c r="D21" s="2"/>
      <c r="E21" s="2"/>
      <c r="F21" s="147"/>
      <c r="G21" s="147" t="str">
        <f t="shared" si="0"/>
        <v/>
      </c>
      <c r="H21" s="2"/>
    </row>
    <row r="22" spans="2:8" x14ac:dyDescent="0.35">
      <c r="B22" s="147"/>
      <c r="C22" s="166"/>
      <c r="D22" s="2"/>
      <c r="E22" s="2"/>
      <c r="F22" s="147" t="s">
        <v>194</v>
      </c>
      <c r="G22" s="147" t="str">
        <f t="shared" si="0"/>
        <v>Knowledge</v>
      </c>
      <c r="H22" s="2"/>
    </row>
    <row r="23" spans="2:8" x14ac:dyDescent="0.35">
      <c r="B23" s="147"/>
      <c r="C23" s="166"/>
      <c r="D23" s="2"/>
      <c r="E23" s="2"/>
      <c r="F23" s="147"/>
      <c r="G23" s="147" t="str">
        <f t="shared" si="0"/>
        <v/>
      </c>
      <c r="H23" s="2"/>
    </row>
    <row r="24" spans="2:8" x14ac:dyDescent="0.35">
      <c r="B24" s="147"/>
      <c r="C24" s="166"/>
      <c r="D24" s="2"/>
      <c r="E24" s="2"/>
      <c r="F24" s="147"/>
      <c r="G24" s="147" t="str">
        <f t="shared" si="0"/>
        <v/>
      </c>
      <c r="H24" s="2"/>
    </row>
    <row r="25" spans="2:8" x14ac:dyDescent="0.35">
      <c r="B25" s="147"/>
      <c r="C25" s="166"/>
      <c r="D25" s="2"/>
      <c r="E25" s="2"/>
      <c r="F25" s="147"/>
      <c r="G25" s="147" t="str">
        <f t="shared" si="0"/>
        <v/>
      </c>
      <c r="H25" s="2"/>
    </row>
    <row r="26" spans="2:8" x14ac:dyDescent="0.35">
      <c r="B26" s="147"/>
      <c r="C26" s="166"/>
      <c r="D26" s="2"/>
      <c r="E26" s="2"/>
      <c r="F26" s="147"/>
      <c r="G26" s="147" t="str">
        <f t="shared" si="0"/>
        <v/>
      </c>
      <c r="H26" s="2"/>
    </row>
    <row r="27" spans="2:8" x14ac:dyDescent="0.35">
      <c r="B27" s="147"/>
      <c r="C27" s="166"/>
      <c r="D27" s="2"/>
      <c r="E27" s="2"/>
      <c r="F27" s="147"/>
      <c r="G27" s="147" t="str">
        <f t="shared" si="0"/>
        <v/>
      </c>
      <c r="H27" s="2"/>
    </row>
    <row r="28" spans="2:8" x14ac:dyDescent="0.35">
      <c r="B28" s="147"/>
      <c r="C28" s="166"/>
      <c r="D28" s="2"/>
      <c r="E28" s="2"/>
      <c r="F28" s="147"/>
      <c r="G28" s="147" t="str">
        <f t="shared" si="0"/>
        <v/>
      </c>
      <c r="H28" s="2"/>
    </row>
    <row r="29" spans="2:8" x14ac:dyDescent="0.35">
      <c r="B29" s="147"/>
      <c r="C29" s="166"/>
      <c r="D29" s="2"/>
      <c r="E29" s="2"/>
      <c r="F29" s="147"/>
      <c r="G29" s="147" t="str">
        <f t="shared" si="0"/>
        <v/>
      </c>
      <c r="H29" s="2"/>
    </row>
    <row r="30" spans="2:8" x14ac:dyDescent="0.35">
      <c r="B30" s="147"/>
      <c r="C30" s="166"/>
      <c r="D30" s="2"/>
      <c r="E30" s="2"/>
      <c r="F30" s="147"/>
      <c r="G30" s="147" t="str">
        <f t="shared" si="0"/>
        <v/>
      </c>
      <c r="H30" s="2"/>
    </row>
    <row r="31" spans="2:8" x14ac:dyDescent="0.35">
      <c r="B31" s="147"/>
      <c r="C31" s="166"/>
      <c r="D31" s="2"/>
      <c r="E31" s="2"/>
      <c r="F31" s="147"/>
      <c r="G31" s="147" t="str">
        <f t="shared" si="0"/>
        <v/>
      </c>
      <c r="H31" s="2"/>
    </row>
    <row r="32" spans="2:8" x14ac:dyDescent="0.35">
      <c r="B32" s="147"/>
      <c r="C32" s="166"/>
      <c r="D32" s="2"/>
      <c r="E32" s="2"/>
      <c r="F32" s="147"/>
      <c r="G32" s="147" t="str">
        <f t="shared" si="0"/>
        <v/>
      </c>
      <c r="H32" s="2"/>
    </row>
    <row r="33" spans="2:8" x14ac:dyDescent="0.35">
      <c r="B33" s="147"/>
      <c r="C33" s="166"/>
      <c r="D33" s="2"/>
      <c r="E33" s="2"/>
      <c r="F33" s="147"/>
      <c r="G33" s="147" t="str">
        <f t="shared" si="0"/>
        <v/>
      </c>
      <c r="H33" s="2"/>
    </row>
    <row r="34" spans="2:8" x14ac:dyDescent="0.35">
      <c r="B34" s="147"/>
      <c r="C34" s="166"/>
      <c r="D34" s="2"/>
      <c r="E34" s="2"/>
      <c r="F34" s="147"/>
      <c r="G34" s="147" t="str">
        <f t="shared" si="0"/>
        <v/>
      </c>
      <c r="H34" s="2"/>
    </row>
    <row r="35" spans="2:8" x14ac:dyDescent="0.35">
      <c r="B35" s="147"/>
      <c r="C35" s="166"/>
      <c r="D35" s="2"/>
      <c r="E35" s="2"/>
      <c r="F35" s="147"/>
      <c r="G35" s="147" t="str">
        <f t="shared" si="0"/>
        <v/>
      </c>
      <c r="H35" s="2"/>
    </row>
    <row r="36" spans="2:8" x14ac:dyDescent="0.35">
      <c r="B36" s="147"/>
      <c r="C36" s="166"/>
      <c r="D36" s="2"/>
      <c r="E36" s="2"/>
      <c r="F36" s="147"/>
      <c r="G36" s="147" t="str">
        <f t="shared" si="0"/>
        <v/>
      </c>
      <c r="H36" s="2"/>
    </row>
    <row r="37" spans="2:8" x14ac:dyDescent="0.35">
      <c r="B37" s="147"/>
      <c r="C37" s="166"/>
      <c r="D37" s="2"/>
      <c r="E37" s="2"/>
      <c r="F37" s="147"/>
      <c r="G37" s="147" t="str">
        <f t="shared" si="0"/>
        <v/>
      </c>
      <c r="H37" s="2"/>
    </row>
    <row r="38" spans="2:8" x14ac:dyDescent="0.35">
      <c r="B38" s="147"/>
      <c r="C38" s="166"/>
      <c r="D38" s="2"/>
      <c r="E38" s="2"/>
      <c r="F38" s="147"/>
      <c r="G38" s="147" t="str">
        <f t="shared" si="0"/>
        <v/>
      </c>
      <c r="H38" s="2"/>
    </row>
    <row r="39" spans="2:8" x14ac:dyDescent="0.35">
      <c r="B39" s="147"/>
      <c r="C39" s="166"/>
      <c r="D39" s="2"/>
      <c r="E39" s="2"/>
      <c r="F39" s="147"/>
      <c r="G39" s="147" t="str">
        <f t="shared" si="0"/>
        <v/>
      </c>
      <c r="H39" s="2"/>
    </row>
    <row r="40" spans="2:8" x14ac:dyDescent="0.35">
      <c r="B40" s="147"/>
      <c r="C40" s="166"/>
      <c r="D40" s="2"/>
      <c r="E40" s="2"/>
      <c r="F40" s="147"/>
      <c r="G40" s="147" t="str">
        <f t="shared" si="0"/>
        <v/>
      </c>
      <c r="H40" s="2"/>
    </row>
    <row r="41" spans="2:8" x14ac:dyDescent="0.35">
      <c r="B41" s="147"/>
      <c r="C41" s="166"/>
      <c r="D41" s="2"/>
      <c r="E41" s="2"/>
      <c r="F41" s="147"/>
      <c r="G41" s="147" t="str">
        <f t="shared" si="0"/>
        <v/>
      </c>
      <c r="H41" s="2"/>
    </row>
    <row r="42" spans="2:8" x14ac:dyDescent="0.35">
      <c r="B42" s="147"/>
      <c r="C42" s="166"/>
      <c r="D42" s="2"/>
      <c r="E42" s="2"/>
      <c r="F42" s="147"/>
      <c r="G42" s="147" t="str">
        <f t="shared" si="0"/>
        <v/>
      </c>
      <c r="H42" s="2"/>
    </row>
    <row r="43" spans="2:8" x14ac:dyDescent="0.35">
      <c r="B43" s="147"/>
      <c r="C43" s="166"/>
      <c r="D43" s="2"/>
      <c r="E43" s="2"/>
      <c r="F43" s="147"/>
      <c r="G43" s="147" t="str">
        <f t="shared" si="0"/>
        <v/>
      </c>
      <c r="H43" s="2"/>
    </row>
    <row r="44" spans="2:8" x14ac:dyDescent="0.35">
      <c r="B44" s="147"/>
      <c r="C44" s="166"/>
      <c r="D44" s="2"/>
      <c r="E44" s="2"/>
      <c r="F44" s="147"/>
      <c r="G44" s="147" t="str">
        <f t="shared" si="0"/>
        <v/>
      </c>
      <c r="H44" s="2"/>
    </row>
    <row r="45" spans="2:8" x14ac:dyDescent="0.35">
      <c r="B45" s="147"/>
      <c r="C45" s="166"/>
      <c r="D45" s="2"/>
      <c r="E45" s="2"/>
      <c r="F45" s="147"/>
      <c r="G45" s="147" t="str">
        <f t="shared" si="0"/>
        <v/>
      </c>
      <c r="H45" s="2"/>
    </row>
    <row r="46" spans="2:8" x14ac:dyDescent="0.35">
      <c r="B46" s="147"/>
      <c r="C46" s="166"/>
      <c r="D46" s="2"/>
      <c r="E46" s="2"/>
      <c r="F46" s="147"/>
      <c r="G46" s="147" t="str">
        <f t="shared" si="0"/>
        <v/>
      </c>
      <c r="H46" s="2"/>
    </row>
    <row r="47" spans="2:8" x14ac:dyDescent="0.35">
      <c r="B47" s="147"/>
      <c r="C47" s="166"/>
      <c r="D47" s="2"/>
      <c r="E47" s="2"/>
      <c r="F47" s="147"/>
      <c r="G47" s="147" t="str">
        <f t="shared" si="0"/>
        <v/>
      </c>
      <c r="H47" s="2"/>
    </row>
    <row r="48" spans="2:8" x14ac:dyDescent="0.35">
      <c r="B48" s="147"/>
      <c r="C48" s="166"/>
      <c r="D48" s="2"/>
      <c r="E48" s="2"/>
      <c r="F48" s="147"/>
      <c r="G48" s="147" t="str">
        <f t="shared" si="0"/>
        <v/>
      </c>
      <c r="H48" s="2"/>
    </row>
    <row r="49" spans="2:8" x14ac:dyDescent="0.35">
      <c r="B49" s="147"/>
      <c r="C49" s="166"/>
      <c r="D49" s="2"/>
      <c r="E49" s="2"/>
      <c r="F49" s="147"/>
      <c r="G49" s="147" t="str">
        <f t="shared" si="0"/>
        <v/>
      </c>
      <c r="H49" s="2"/>
    </row>
    <row r="50" spans="2:8" x14ac:dyDescent="0.35">
      <c r="B50" s="147"/>
      <c r="C50" s="166"/>
      <c r="D50" s="2"/>
      <c r="E50" s="2"/>
      <c r="F50" s="147"/>
      <c r="G50" s="147" t="str">
        <f t="shared" si="0"/>
        <v/>
      </c>
      <c r="H50" s="2"/>
    </row>
    <row r="51" spans="2:8" x14ac:dyDescent="0.35">
      <c r="B51" s="147"/>
      <c r="C51" s="166"/>
      <c r="D51" s="2"/>
      <c r="E51" s="2"/>
      <c r="F51" s="2"/>
      <c r="G51" s="2"/>
      <c r="H51" s="2"/>
    </row>
    <row r="52" spans="2:8" x14ac:dyDescent="0.35">
      <c r="B52" s="147"/>
      <c r="C52" s="166"/>
      <c r="D52" s="2"/>
      <c r="E52" s="2"/>
      <c r="F52" s="2"/>
      <c r="G52" s="2"/>
      <c r="H52" s="2"/>
    </row>
    <row r="53" spans="2:8" x14ac:dyDescent="0.35">
      <c r="B53" s="147"/>
      <c r="C53" s="166"/>
      <c r="D53" s="2"/>
      <c r="E53" s="2"/>
      <c r="F53" s="2"/>
      <c r="G53" s="2"/>
      <c r="H53" s="2"/>
    </row>
    <row r="54" spans="2:8" x14ac:dyDescent="0.35">
      <c r="B54" s="147"/>
      <c r="C54" s="166"/>
      <c r="D54" s="2"/>
      <c r="E54" s="2"/>
      <c r="F54" s="2"/>
      <c r="G54" s="2"/>
      <c r="H54" s="2"/>
    </row>
    <row r="55" spans="2:8" x14ac:dyDescent="0.35">
      <c r="B55" s="147"/>
      <c r="C55" s="166"/>
      <c r="D55" s="2"/>
      <c r="E55" s="2"/>
      <c r="F55" s="2"/>
      <c r="G55" s="2"/>
      <c r="H55" s="2"/>
    </row>
    <row r="56" spans="2:8" x14ac:dyDescent="0.35">
      <c r="B56" s="147"/>
      <c r="C56" s="166"/>
      <c r="D56" s="2"/>
      <c r="E56" s="2"/>
      <c r="F56" s="2"/>
      <c r="G56" s="2"/>
      <c r="H56" s="2"/>
    </row>
    <row r="57" spans="2:8" x14ac:dyDescent="0.35">
      <c r="B57" s="147"/>
      <c r="C57" s="166"/>
      <c r="D57" s="2"/>
      <c r="E57" s="2"/>
      <c r="F57" s="2"/>
      <c r="G57" s="2"/>
      <c r="H57" s="2"/>
    </row>
    <row r="58" spans="2:8" x14ac:dyDescent="0.35">
      <c r="B58" s="147"/>
      <c r="C58" s="166"/>
      <c r="D58" s="2"/>
      <c r="E58" s="2"/>
      <c r="F58" s="2"/>
      <c r="G58" s="2"/>
      <c r="H58" s="2"/>
    </row>
    <row r="59" spans="2:8" x14ac:dyDescent="0.35">
      <c r="B59" s="147"/>
      <c r="C59" s="166"/>
      <c r="D59" s="2"/>
      <c r="E59" s="2"/>
      <c r="F59" s="2"/>
      <c r="G59" s="2"/>
      <c r="H59" s="2"/>
    </row>
    <row r="60" spans="2:8" x14ac:dyDescent="0.35">
      <c r="B60" s="147"/>
      <c r="C60" s="166"/>
      <c r="D60" s="2"/>
      <c r="E60" s="2"/>
      <c r="F60" s="2"/>
      <c r="G60" s="2"/>
      <c r="H60" s="2"/>
    </row>
    <row r="61" spans="2:8" x14ac:dyDescent="0.35">
      <c r="B61" s="147"/>
      <c r="C61" s="166"/>
      <c r="D61" s="2"/>
      <c r="E61" s="2"/>
      <c r="F61" s="2"/>
      <c r="G61" s="2"/>
      <c r="H61" s="2"/>
    </row>
    <row r="62" spans="2:8" x14ac:dyDescent="0.35">
      <c r="B62" s="147"/>
      <c r="C62" s="166"/>
      <c r="D62" s="2"/>
      <c r="E62" s="2"/>
      <c r="F62" s="2"/>
      <c r="G62" s="2"/>
      <c r="H62" s="2"/>
    </row>
    <row r="63" spans="2:8" x14ac:dyDescent="0.35">
      <c r="B63" s="147"/>
      <c r="C63" s="166"/>
      <c r="D63" s="2"/>
      <c r="E63" s="2"/>
      <c r="F63" s="2"/>
      <c r="G63" s="2"/>
      <c r="H63" s="2"/>
    </row>
    <row r="64" spans="2:8" x14ac:dyDescent="0.35">
      <c r="B64" s="147"/>
      <c r="C64" s="166"/>
      <c r="D64" s="2"/>
      <c r="E64" s="2"/>
      <c r="F64" s="2"/>
      <c r="G64" s="2"/>
      <c r="H64" s="2"/>
    </row>
    <row r="65" spans="2:8" x14ac:dyDescent="0.35">
      <c r="B65" s="147"/>
      <c r="C65" s="166"/>
      <c r="D65" s="2"/>
      <c r="E65" s="2"/>
      <c r="F65" s="2"/>
      <c r="G65" s="2"/>
      <c r="H65" s="2"/>
    </row>
    <row r="66" spans="2:8" x14ac:dyDescent="0.35">
      <c r="B66" s="147"/>
      <c r="C66" s="166"/>
      <c r="D66" s="2"/>
      <c r="E66" s="2"/>
      <c r="F66" s="2"/>
      <c r="G66" s="2"/>
      <c r="H66" s="2"/>
    </row>
    <row r="67" spans="2:8" x14ac:dyDescent="0.35">
      <c r="B67" s="147"/>
      <c r="C67" s="166"/>
      <c r="D67" s="2"/>
      <c r="E67" s="2"/>
      <c r="F67" s="2"/>
      <c r="G67" s="2"/>
      <c r="H67" s="2"/>
    </row>
    <row r="68" spans="2:8" x14ac:dyDescent="0.35">
      <c r="B68" s="147"/>
      <c r="C68" s="166"/>
      <c r="D68" s="2"/>
      <c r="E68" s="2"/>
      <c r="F68" s="2"/>
      <c r="G68" s="2"/>
      <c r="H68" s="2"/>
    </row>
    <row r="69" spans="2:8" x14ac:dyDescent="0.35">
      <c r="B69" s="147"/>
      <c r="C69" s="166"/>
      <c r="D69" s="2"/>
      <c r="E69" s="2"/>
      <c r="F69" s="2"/>
      <c r="G69" s="2"/>
      <c r="H69" s="2"/>
    </row>
    <row r="70" spans="2:8" x14ac:dyDescent="0.35">
      <c r="B70" s="147"/>
      <c r="C70" s="166"/>
      <c r="D70" s="2"/>
      <c r="E70" s="2"/>
      <c r="F70" s="2"/>
      <c r="G70" s="2"/>
      <c r="H70" s="2"/>
    </row>
    <row r="71" spans="2:8" x14ac:dyDescent="0.35">
      <c r="B71" s="147"/>
      <c r="C71" s="166"/>
      <c r="D71" s="2"/>
      <c r="E71" s="2"/>
      <c r="F71" s="2"/>
      <c r="G71" s="2"/>
      <c r="H71" s="2"/>
    </row>
    <row r="72" spans="2:8" x14ac:dyDescent="0.35">
      <c r="B72" s="147"/>
      <c r="C72" s="166"/>
      <c r="D72" s="2"/>
      <c r="E72" s="2"/>
      <c r="F72" s="2"/>
      <c r="G72" s="2"/>
      <c r="H72" s="2"/>
    </row>
    <row r="73" spans="2:8" x14ac:dyDescent="0.35">
      <c r="B73" s="147"/>
      <c r="C73" s="166"/>
      <c r="D73" s="2"/>
      <c r="E73" s="2"/>
      <c r="F73" s="2"/>
      <c r="G73" s="2"/>
      <c r="H73" s="2"/>
    </row>
    <row r="74" spans="2:8" x14ac:dyDescent="0.35">
      <c r="B74" s="147"/>
      <c r="C74" s="166"/>
      <c r="D74" s="2"/>
      <c r="E74" s="2"/>
      <c r="F74" s="2"/>
      <c r="G74" s="2"/>
      <c r="H74" s="2"/>
    </row>
    <row r="75" spans="2:8" x14ac:dyDescent="0.35">
      <c r="B75" s="147"/>
      <c r="C75" s="166"/>
      <c r="D75" s="2"/>
      <c r="E75" s="2"/>
      <c r="F75" s="2"/>
      <c r="G75" s="2"/>
      <c r="H75" s="2"/>
    </row>
  </sheetData>
  <mergeCells count="3">
    <mergeCell ref="A2:E2"/>
    <mergeCell ref="B5:E5"/>
    <mergeCell ref="B7:E7"/>
  </mergeCells>
  <dataValidations count="1">
    <dataValidation type="list" allowBlank="1" showInputMessage="1" showErrorMessage="1" sqref="F10:F50" xr:uid="{00000000-0002-0000-08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'Input Courses'!$A$4:$A$52</xm:f>
          </x14:formula1>
          <xm:sqref>B10:B75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dimension ref="A1:J75"/>
  <sheetViews>
    <sheetView workbookViewId="0">
      <selection activeCell="A2" sqref="A2:E2"/>
    </sheetView>
  </sheetViews>
  <sheetFormatPr defaultRowHeight="14.5" x14ac:dyDescent="0.35"/>
  <cols>
    <col min="1" max="1" width="1.81640625" customWidth="1"/>
    <col min="2" max="2" width="38.26953125" customWidth="1"/>
    <col min="3" max="4" width="31.36328125" customWidth="1"/>
    <col min="5" max="6" width="26.81640625" customWidth="1"/>
    <col min="7" max="7" width="19.7265625" customWidth="1"/>
    <col min="8" max="8" width="35" customWidth="1"/>
  </cols>
  <sheetData>
    <row r="1" spans="1:10" x14ac:dyDescent="0.35">
      <c r="A1" s="160" t="s">
        <v>204</v>
      </c>
    </row>
    <row r="2" spans="1:10" ht="85.15" customHeight="1" x14ac:dyDescent="0.35">
      <c r="A2" s="388" t="s">
        <v>222</v>
      </c>
      <c r="B2" s="388"/>
      <c r="C2" s="388"/>
      <c r="D2" s="388"/>
      <c r="E2" s="388"/>
      <c r="F2" s="172"/>
    </row>
    <row r="3" spans="1:10" ht="6.4" customHeight="1" x14ac:dyDescent="0.35">
      <c r="B3" s="160"/>
    </row>
    <row r="4" spans="1:10" x14ac:dyDescent="0.35">
      <c r="B4" s="162" t="s">
        <v>205</v>
      </c>
    </row>
    <row r="5" spans="1:10" ht="49.15" customHeight="1" x14ac:dyDescent="0.35">
      <c r="B5" s="386" t="s">
        <v>223</v>
      </c>
      <c r="C5" s="386"/>
      <c r="D5" s="386"/>
      <c r="E5" s="386"/>
      <c r="F5" s="163"/>
    </row>
    <row r="6" spans="1:10" ht="3.75" customHeight="1" x14ac:dyDescent="0.35">
      <c r="B6" s="48"/>
      <c r="C6" s="48"/>
      <c r="D6" s="46"/>
      <c r="E6" s="46"/>
      <c r="F6" s="46"/>
    </row>
    <row r="7" spans="1:10" ht="33.75" customHeight="1" x14ac:dyDescent="0.35">
      <c r="B7" s="387" t="s">
        <v>215</v>
      </c>
      <c r="C7" s="386"/>
      <c r="D7" s="386"/>
      <c r="E7" s="386"/>
      <c r="F7" s="163"/>
    </row>
    <row r="8" spans="1:10" ht="15" thickBot="1" x14ac:dyDescent="0.4"/>
    <row r="9" spans="1:10" ht="28.9" customHeight="1" x14ac:dyDescent="0.35">
      <c r="B9" s="165" t="s">
        <v>206</v>
      </c>
      <c r="C9" s="164" t="s">
        <v>0</v>
      </c>
      <c r="D9" s="168" t="s">
        <v>203</v>
      </c>
      <c r="E9" s="168" t="s">
        <v>3</v>
      </c>
      <c r="F9" s="169" t="s">
        <v>220</v>
      </c>
      <c r="G9" s="170" t="s">
        <v>212</v>
      </c>
      <c r="H9" s="171" t="s">
        <v>213</v>
      </c>
      <c r="I9" s="1"/>
      <c r="J9" s="1"/>
    </row>
    <row r="10" spans="1:10" ht="58" x14ac:dyDescent="0.35">
      <c r="B10" s="147" t="s">
        <v>218</v>
      </c>
      <c r="C10" s="166" t="s">
        <v>126</v>
      </c>
      <c r="D10" s="167" t="s">
        <v>127</v>
      </c>
      <c r="E10" s="167" t="s">
        <v>125</v>
      </c>
      <c r="F10" s="167" t="s">
        <v>196</v>
      </c>
      <c r="G10" s="167" t="str">
        <f>IF($F10="Knows","Knowledge",IF($F10="Knows How","Knowledge",IF(F$10="Shows How","Skills",IF($F10="Does","Skills and/ or Attitudes",""))))</f>
        <v>Skills and/ or Attitudes</v>
      </c>
      <c r="H10" s="167"/>
    </row>
    <row r="11" spans="1:10" x14ac:dyDescent="0.35">
      <c r="B11" s="147" t="s">
        <v>219</v>
      </c>
      <c r="C11" s="166"/>
      <c r="D11" s="2"/>
      <c r="E11" s="2"/>
      <c r="F11" s="147"/>
      <c r="G11" s="147" t="str">
        <f t="shared" ref="G11:G74" si="0">IF($F11="Knows","Knowledge",IF($F11="Knows How","Knowledge",IF(F$10="Shows How","Skills",IF($F11="Does","Skills and/ or Attitudes",""))))</f>
        <v/>
      </c>
      <c r="H11" s="2"/>
    </row>
    <row r="12" spans="1:10" x14ac:dyDescent="0.35">
      <c r="B12" s="147" t="s">
        <v>129</v>
      </c>
      <c r="C12" s="166"/>
      <c r="D12" s="2"/>
      <c r="E12" s="2"/>
      <c r="F12" s="147"/>
      <c r="G12" s="147" t="str">
        <f t="shared" si="0"/>
        <v/>
      </c>
      <c r="H12" s="2"/>
    </row>
    <row r="13" spans="1:10" x14ac:dyDescent="0.35">
      <c r="B13" s="147"/>
      <c r="C13" s="166"/>
      <c r="D13" s="2"/>
      <c r="E13" s="2"/>
      <c r="F13" s="147"/>
      <c r="G13" s="147" t="str">
        <f t="shared" si="0"/>
        <v/>
      </c>
      <c r="H13" s="2"/>
    </row>
    <row r="14" spans="1:10" x14ac:dyDescent="0.35">
      <c r="B14" s="147"/>
      <c r="C14" s="166"/>
      <c r="D14" s="2"/>
      <c r="E14" s="2"/>
      <c r="F14" s="147"/>
      <c r="G14" s="147" t="str">
        <f t="shared" si="0"/>
        <v/>
      </c>
      <c r="H14" s="2"/>
    </row>
    <row r="15" spans="1:10" x14ac:dyDescent="0.35">
      <c r="B15" s="147"/>
      <c r="C15" s="166"/>
      <c r="D15" s="2"/>
      <c r="E15" s="2"/>
      <c r="F15" s="147"/>
      <c r="G15" s="147" t="str">
        <f t="shared" si="0"/>
        <v/>
      </c>
      <c r="H15" s="2"/>
    </row>
    <row r="16" spans="1:10" x14ac:dyDescent="0.35">
      <c r="B16" s="147"/>
      <c r="C16" s="166"/>
      <c r="D16" s="2"/>
      <c r="E16" s="2"/>
      <c r="F16" s="147"/>
      <c r="G16" s="147" t="str">
        <f t="shared" si="0"/>
        <v/>
      </c>
      <c r="H16" s="2"/>
    </row>
    <row r="17" spans="2:8" x14ac:dyDescent="0.35">
      <c r="B17" s="147"/>
      <c r="C17" s="166"/>
      <c r="D17" s="2"/>
      <c r="E17" s="2"/>
      <c r="F17" s="147"/>
      <c r="G17" s="147" t="str">
        <f t="shared" si="0"/>
        <v/>
      </c>
      <c r="H17" s="2"/>
    </row>
    <row r="18" spans="2:8" x14ac:dyDescent="0.35">
      <c r="B18" s="147"/>
      <c r="C18" s="166"/>
      <c r="D18" s="2"/>
      <c r="E18" s="2"/>
      <c r="F18" s="147"/>
      <c r="G18" s="147" t="str">
        <f t="shared" si="0"/>
        <v/>
      </c>
      <c r="H18" s="2"/>
    </row>
    <row r="19" spans="2:8" x14ac:dyDescent="0.35">
      <c r="B19" s="147"/>
      <c r="C19" s="166"/>
      <c r="D19" s="2"/>
      <c r="E19" s="2"/>
      <c r="F19" s="147"/>
      <c r="G19" s="147" t="str">
        <f t="shared" si="0"/>
        <v/>
      </c>
      <c r="H19" s="2"/>
    </row>
    <row r="20" spans="2:8" x14ac:dyDescent="0.35">
      <c r="B20" s="147"/>
      <c r="C20" s="166"/>
      <c r="D20" s="2"/>
      <c r="E20" s="2"/>
      <c r="F20" s="147"/>
      <c r="G20" s="147" t="str">
        <f t="shared" si="0"/>
        <v/>
      </c>
      <c r="H20" s="2"/>
    </row>
    <row r="21" spans="2:8" x14ac:dyDescent="0.35">
      <c r="B21" s="147"/>
      <c r="C21" s="166"/>
      <c r="D21" s="2"/>
      <c r="E21" s="2"/>
      <c r="F21" s="147"/>
      <c r="G21" s="147" t="str">
        <f t="shared" si="0"/>
        <v/>
      </c>
      <c r="H21" s="2"/>
    </row>
    <row r="22" spans="2:8" x14ac:dyDescent="0.35">
      <c r="B22" s="147"/>
      <c r="C22" s="166"/>
      <c r="D22" s="2"/>
      <c r="E22" s="2"/>
      <c r="F22" s="147"/>
      <c r="G22" s="147" t="str">
        <f t="shared" si="0"/>
        <v/>
      </c>
      <c r="H22" s="2"/>
    </row>
    <row r="23" spans="2:8" x14ac:dyDescent="0.35">
      <c r="B23" s="147"/>
      <c r="C23" s="166"/>
      <c r="D23" s="2"/>
      <c r="E23" s="2"/>
      <c r="F23" s="147"/>
      <c r="G23" s="147" t="str">
        <f t="shared" si="0"/>
        <v/>
      </c>
      <c r="H23" s="2"/>
    </row>
    <row r="24" spans="2:8" x14ac:dyDescent="0.35">
      <c r="B24" s="147"/>
      <c r="C24" s="166"/>
      <c r="D24" s="2"/>
      <c r="E24" s="2"/>
      <c r="F24" s="147"/>
      <c r="G24" s="147" t="str">
        <f t="shared" si="0"/>
        <v/>
      </c>
      <c r="H24" s="2"/>
    </row>
    <row r="25" spans="2:8" x14ac:dyDescent="0.35">
      <c r="B25" s="147"/>
      <c r="C25" s="166"/>
      <c r="D25" s="2"/>
      <c r="E25" s="2"/>
      <c r="F25" s="147"/>
      <c r="G25" s="147" t="str">
        <f t="shared" si="0"/>
        <v/>
      </c>
      <c r="H25" s="2"/>
    </row>
    <row r="26" spans="2:8" x14ac:dyDescent="0.35">
      <c r="B26" s="147"/>
      <c r="C26" s="166"/>
      <c r="D26" s="2"/>
      <c r="E26" s="2"/>
      <c r="F26" s="147"/>
      <c r="G26" s="147" t="str">
        <f t="shared" si="0"/>
        <v/>
      </c>
      <c r="H26" s="2"/>
    </row>
    <row r="27" spans="2:8" x14ac:dyDescent="0.35">
      <c r="B27" s="147"/>
      <c r="C27" s="166"/>
      <c r="D27" s="2"/>
      <c r="E27" s="2"/>
      <c r="F27" s="147"/>
      <c r="G27" s="147" t="str">
        <f t="shared" si="0"/>
        <v/>
      </c>
      <c r="H27" s="2"/>
    </row>
    <row r="28" spans="2:8" x14ac:dyDescent="0.35">
      <c r="B28" s="147"/>
      <c r="C28" s="166"/>
      <c r="D28" s="2"/>
      <c r="E28" s="2"/>
      <c r="F28" s="147"/>
      <c r="G28" s="147" t="str">
        <f t="shared" si="0"/>
        <v/>
      </c>
      <c r="H28" s="2"/>
    </row>
    <row r="29" spans="2:8" x14ac:dyDescent="0.35">
      <c r="B29" s="147"/>
      <c r="C29" s="166"/>
      <c r="D29" s="2"/>
      <c r="E29" s="2"/>
      <c r="F29" s="147"/>
      <c r="G29" s="147" t="str">
        <f t="shared" si="0"/>
        <v/>
      </c>
      <c r="H29" s="2"/>
    </row>
    <row r="30" spans="2:8" x14ac:dyDescent="0.35">
      <c r="B30" s="147"/>
      <c r="C30" s="166"/>
      <c r="D30" s="2"/>
      <c r="E30" s="2"/>
      <c r="F30" s="147"/>
      <c r="G30" s="147" t="str">
        <f t="shared" si="0"/>
        <v/>
      </c>
      <c r="H30" s="2"/>
    </row>
    <row r="31" spans="2:8" x14ac:dyDescent="0.35">
      <c r="B31" s="147"/>
      <c r="C31" s="166"/>
      <c r="D31" s="2"/>
      <c r="E31" s="2"/>
      <c r="F31" s="147"/>
      <c r="G31" s="147" t="str">
        <f t="shared" si="0"/>
        <v/>
      </c>
      <c r="H31" s="2"/>
    </row>
    <row r="32" spans="2:8" x14ac:dyDescent="0.35">
      <c r="B32" s="147"/>
      <c r="C32" s="166"/>
      <c r="D32" s="2"/>
      <c r="E32" s="2"/>
      <c r="F32" s="147"/>
      <c r="G32" s="147" t="str">
        <f t="shared" si="0"/>
        <v/>
      </c>
      <c r="H32" s="2"/>
    </row>
    <row r="33" spans="2:8" x14ac:dyDescent="0.35">
      <c r="B33" s="147"/>
      <c r="C33" s="166"/>
      <c r="D33" s="2"/>
      <c r="E33" s="2"/>
      <c r="F33" s="147"/>
      <c r="G33" s="147" t="str">
        <f t="shared" si="0"/>
        <v/>
      </c>
      <c r="H33" s="2"/>
    </row>
    <row r="34" spans="2:8" x14ac:dyDescent="0.35">
      <c r="B34" s="147"/>
      <c r="C34" s="166"/>
      <c r="D34" s="2"/>
      <c r="E34" s="2"/>
      <c r="F34" s="147"/>
      <c r="G34" s="147" t="str">
        <f t="shared" si="0"/>
        <v/>
      </c>
      <c r="H34" s="2"/>
    </row>
    <row r="35" spans="2:8" x14ac:dyDescent="0.35">
      <c r="B35" s="147"/>
      <c r="C35" s="166"/>
      <c r="D35" s="2"/>
      <c r="E35" s="2"/>
      <c r="F35" s="147"/>
      <c r="G35" s="147" t="str">
        <f t="shared" si="0"/>
        <v/>
      </c>
      <c r="H35" s="2"/>
    </row>
    <row r="36" spans="2:8" x14ac:dyDescent="0.35">
      <c r="B36" s="147"/>
      <c r="C36" s="166"/>
      <c r="D36" s="2"/>
      <c r="E36" s="2"/>
      <c r="F36" s="147"/>
      <c r="G36" s="147" t="str">
        <f t="shared" si="0"/>
        <v/>
      </c>
      <c r="H36" s="2"/>
    </row>
    <row r="37" spans="2:8" x14ac:dyDescent="0.35">
      <c r="B37" s="147"/>
      <c r="C37" s="166"/>
      <c r="D37" s="2"/>
      <c r="E37" s="2"/>
      <c r="F37" s="147"/>
      <c r="G37" s="147" t="str">
        <f t="shared" si="0"/>
        <v/>
      </c>
      <c r="H37" s="2"/>
    </row>
    <row r="38" spans="2:8" x14ac:dyDescent="0.35">
      <c r="B38" s="147"/>
      <c r="C38" s="166"/>
      <c r="D38" s="2"/>
      <c r="E38" s="2"/>
      <c r="F38" s="147"/>
      <c r="G38" s="147" t="str">
        <f t="shared" si="0"/>
        <v/>
      </c>
      <c r="H38" s="2"/>
    </row>
    <row r="39" spans="2:8" x14ac:dyDescent="0.35">
      <c r="B39" s="147"/>
      <c r="C39" s="166"/>
      <c r="D39" s="2"/>
      <c r="E39" s="2"/>
      <c r="F39" s="147"/>
      <c r="G39" s="147" t="str">
        <f t="shared" si="0"/>
        <v/>
      </c>
      <c r="H39" s="2"/>
    </row>
    <row r="40" spans="2:8" x14ac:dyDescent="0.35">
      <c r="B40" s="147"/>
      <c r="C40" s="166"/>
      <c r="D40" s="2"/>
      <c r="E40" s="2"/>
      <c r="F40" s="147"/>
      <c r="G40" s="147" t="str">
        <f t="shared" si="0"/>
        <v/>
      </c>
      <c r="H40" s="2"/>
    </row>
    <row r="41" spans="2:8" x14ac:dyDescent="0.35">
      <c r="B41" s="147"/>
      <c r="C41" s="166"/>
      <c r="D41" s="2"/>
      <c r="E41" s="2"/>
      <c r="F41" s="147"/>
      <c r="G41" s="147" t="str">
        <f t="shared" si="0"/>
        <v/>
      </c>
      <c r="H41" s="2"/>
    </row>
    <row r="42" spans="2:8" x14ac:dyDescent="0.35">
      <c r="B42" s="147"/>
      <c r="C42" s="166"/>
      <c r="D42" s="2"/>
      <c r="E42" s="2"/>
      <c r="F42" s="147"/>
      <c r="G42" s="147" t="str">
        <f t="shared" si="0"/>
        <v/>
      </c>
      <c r="H42" s="2"/>
    </row>
    <row r="43" spans="2:8" x14ac:dyDescent="0.35">
      <c r="B43" s="147"/>
      <c r="C43" s="166"/>
      <c r="D43" s="2"/>
      <c r="E43" s="2"/>
      <c r="F43" s="147"/>
      <c r="G43" s="147" t="str">
        <f t="shared" si="0"/>
        <v/>
      </c>
      <c r="H43" s="2"/>
    </row>
    <row r="44" spans="2:8" x14ac:dyDescent="0.35">
      <c r="B44" s="147"/>
      <c r="C44" s="166"/>
      <c r="D44" s="2"/>
      <c r="E44" s="2"/>
      <c r="F44" s="147"/>
      <c r="G44" s="147" t="str">
        <f t="shared" si="0"/>
        <v/>
      </c>
      <c r="H44" s="2"/>
    </row>
    <row r="45" spans="2:8" x14ac:dyDescent="0.35">
      <c r="B45" s="147"/>
      <c r="C45" s="166"/>
      <c r="D45" s="2"/>
      <c r="E45" s="2"/>
      <c r="F45" s="147"/>
      <c r="G45" s="147" t="str">
        <f t="shared" si="0"/>
        <v/>
      </c>
      <c r="H45" s="2"/>
    </row>
    <row r="46" spans="2:8" x14ac:dyDescent="0.35">
      <c r="B46" s="147"/>
      <c r="C46" s="166"/>
      <c r="D46" s="2"/>
      <c r="E46" s="2"/>
      <c r="F46" s="147"/>
      <c r="G46" s="147" t="str">
        <f t="shared" si="0"/>
        <v/>
      </c>
      <c r="H46" s="2"/>
    </row>
    <row r="47" spans="2:8" x14ac:dyDescent="0.35">
      <c r="B47" s="147"/>
      <c r="C47" s="166"/>
      <c r="D47" s="2"/>
      <c r="E47" s="2"/>
      <c r="F47" s="147"/>
      <c r="G47" s="147" t="str">
        <f t="shared" si="0"/>
        <v/>
      </c>
      <c r="H47" s="2"/>
    </row>
    <row r="48" spans="2:8" x14ac:dyDescent="0.35">
      <c r="B48" s="147"/>
      <c r="C48" s="166"/>
      <c r="D48" s="2"/>
      <c r="E48" s="2"/>
      <c r="F48" s="147"/>
      <c r="G48" s="147" t="str">
        <f t="shared" si="0"/>
        <v/>
      </c>
      <c r="H48" s="2"/>
    </row>
    <row r="49" spans="2:8" x14ac:dyDescent="0.35">
      <c r="B49" s="147"/>
      <c r="C49" s="166"/>
      <c r="D49" s="2"/>
      <c r="E49" s="2"/>
      <c r="F49" s="147"/>
      <c r="G49" s="147" t="str">
        <f t="shared" si="0"/>
        <v/>
      </c>
      <c r="H49" s="2"/>
    </row>
    <row r="50" spans="2:8" x14ac:dyDescent="0.35">
      <c r="B50" s="147"/>
      <c r="C50" s="166"/>
      <c r="D50" s="2"/>
      <c r="E50" s="2"/>
      <c r="F50" s="147"/>
      <c r="G50" s="147" t="str">
        <f t="shared" si="0"/>
        <v/>
      </c>
      <c r="H50" s="2"/>
    </row>
    <row r="51" spans="2:8" x14ac:dyDescent="0.35">
      <c r="B51" s="147"/>
      <c r="C51" s="166"/>
      <c r="D51" s="2"/>
      <c r="E51" s="2"/>
      <c r="F51" s="147"/>
      <c r="G51" s="147" t="str">
        <f t="shared" si="0"/>
        <v/>
      </c>
      <c r="H51" s="2"/>
    </row>
    <row r="52" spans="2:8" x14ac:dyDescent="0.35">
      <c r="B52" s="147"/>
      <c r="C52" s="166"/>
      <c r="D52" s="2"/>
      <c r="E52" s="2"/>
      <c r="F52" s="147"/>
      <c r="G52" s="147" t="str">
        <f t="shared" si="0"/>
        <v/>
      </c>
      <c r="H52" s="2"/>
    </row>
    <row r="53" spans="2:8" x14ac:dyDescent="0.35">
      <c r="B53" s="147"/>
      <c r="C53" s="166"/>
      <c r="D53" s="2"/>
      <c r="E53" s="2"/>
      <c r="F53" s="147"/>
      <c r="G53" s="147" t="str">
        <f t="shared" si="0"/>
        <v/>
      </c>
      <c r="H53" s="2"/>
    </row>
    <row r="54" spans="2:8" x14ac:dyDescent="0.35">
      <c r="B54" s="147"/>
      <c r="C54" s="166"/>
      <c r="D54" s="2"/>
      <c r="E54" s="2"/>
      <c r="F54" s="147"/>
      <c r="G54" s="147" t="str">
        <f t="shared" si="0"/>
        <v/>
      </c>
      <c r="H54" s="2"/>
    </row>
    <row r="55" spans="2:8" x14ac:dyDescent="0.35">
      <c r="B55" s="147"/>
      <c r="C55" s="166"/>
      <c r="D55" s="2"/>
      <c r="E55" s="2"/>
      <c r="F55" s="147"/>
      <c r="G55" s="147" t="str">
        <f t="shared" si="0"/>
        <v/>
      </c>
      <c r="H55" s="2"/>
    </row>
    <row r="56" spans="2:8" x14ac:dyDescent="0.35">
      <c r="B56" s="147"/>
      <c r="C56" s="166"/>
      <c r="D56" s="2"/>
      <c r="E56" s="2"/>
      <c r="F56" s="147"/>
      <c r="G56" s="147" t="str">
        <f t="shared" si="0"/>
        <v/>
      </c>
      <c r="H56" s="2"/>
    </row>
    <row r="57" spans="2:8" x14ac:dyDescent="0.35">
      <c r="B57" s="147"/>
      <c r="C57" s="166"/>
      <c r="D57" s="2"/>
      <c r="E57" s="2"/>
      <c r="F57" s="147"/>
      <c r="G57" s="147" t="str">
        <f t="shared" si="0"/>
        <v/>
      </c>
      <c r="H57" s="2"/>
    </row>
    <row r="58" spans="2:8" x14ac:dyDescent="0.35">
      <c r="B58" s="147"/>
      <c r="C58" s="166"/>
      <c r="D58" s="2"/>
      <c r="E58" s="2"/>
      <c r="F58" s="147"/>
      <c r="G58" s="147" t="str">
        <f t="shared" si="0"/>
        <v/>
      </c>
      <c r="H58" s="2"/>
    </row>
    <row r="59" spans="2:8" x14ac:dyDescent="0.35">
      <c r="B59" s="147"/>
      <c r="C59" s="166"/>
      <c r="D59" s="2"/>
      <c r="E59" s="2"/>
      <c r="F59" s="147"/>
      <c r="G59" s="147" t="str">
        <f t="shared" si="0"/>
        <v/>
      </c>
      <c r="H59" s="2"/>
    </row>
    <row r="60" spans="2:8" x14ac:dyDescent="0.35">
      <c r="B60" s="147"/>
      <c r="C60" s="166"/>
      <c r="D60" s="2"/>
      <c r="E60" s="2"/>
      <c r="F60" s="147"/>
      <c r="G60" s="147" t="str">
        <f t="shared" si="0"/>
        <v/>
      </c>
      <c r="H60" s="2"/>
    </row>
    <row r="61" spans="2:8" x14ac:dyDescent="0.35">
      <c r="B61" s="147"/>
      <c r="C61" s="166"/>
      <c r="D61" s="2"/>
      <c r="E61" s="2"/>
      <c r="F61" s="147"/>
      <c r="G61" s="147" t="str">
        <f t="shared" si="0"/>
        <v/>
      </c>
      <c r="H61" s="2"/>
    </row>
    <row r="62" spans="2:8" x14ac:dyDescent="0.35">
      <c r="B62" s="147"/>
      <c r="C62" s="166"/>
      <c r="D62" s="2"/>
      <c r="E62" s="2"/>
      <c r="F62" s="147"/>
      <c r="G62" s="147" t="str">
        <f t="shared" si="0"/>
        <v/>
      </c>
      <c r="H62" s="2"/>
    </row>
    <row r="63" spans="2:8" x14ac:dyDescent="0.35">
      <c r="B63" s="147"/>
      <c r="C63" s="166"/>
      <c r="D63" s="2"/>
      <c r="E63" s="2"/>
      <c r="F63" s="147"/>
      <c r="G63" s="147" t="str">
        <f t="shared" si="0"/>
        <v/>
      </c>
      <c r="H63" s="2"/>
    </row>
    <row r="64" spans="2:8" x14ac:dyDescent="0.35">
      <c r="B64" s="147"/>
      <c r="C64" s="166"/>
      <c r="D64" s="2"/>
      <c r="E64" s="2"/>
      <c r="F64" s="147"/>
      <c r="G64" s="147" t="str">
        <f t="shared" si="0"/>
        <v/>
      </c>
      <c r="H64" s="2"/>
    </row>
    <row r="65" spans="2:8" x14ac:dyDescent="0.35">
      <c r="B65" s="147"/>
      <c r="C65" s="166"/>
      <c r="D65" s="2"/>
      <c r="E65" s="2"/>
      <c r="F65" s="147"/>
      <c r="G65" s="147" t="str">
        <f t="shared" si="0"/>
        <v/>
      </c>
      <c r="H65" s="2"/>
    </row>
    <row r="66" spans="2:8" x14ac:dyDescent="0.35">
      <c r="B66" s="147"/>
      <c r="C66" s="166"/>
      <c r="D66" s="2"/>
      <c r="E66" s="2"/>
      <c r="F66" s="147"/>
      <c r="G66" s="147" t="str">
        <f t="shared" si="0"/>
        <v/>
      </c>
      <c r="H66" s="2"/>
    </row>
    <row r="67" spans="2:8" x14ac:dyDescent="0.35">
      <c r="B67" s="147"/>
      <c r="C67" s="166"/>
      <c r="D67" s="2"/>
      <c r="E67" s="2"/>
      <c r="F67" s="147"/>
      <c r="G67" s="147" t="str">
        <f t="shared" si="0"/>
        <v/>
      </c>
      <c r="H67" s="2"/>
    </row>
    <row r="68" spans="2:8" x14ac:dyDescent="0.35">
      <c r="B68" s="147"/>
      <c r="C68" s="166"/>
      <c r="D68" s="2"/>
      <c r="E68" s="2"/>
      <c r="F68" s="147"/>
      <c r="G68" s="147" t="str">
        <f t="shared" si="0"/>
        <v/>
      </c>
      <c r="H68" s="2"/>
    </row>
    <row r="69" spans="2:8" x14ac:dyDescent="0.35">
      <c r="B69" s="147"/>
      <c r="C69" s="166"/>
      <c r="D69" s="2"/>
      <c r="E69" s="2"/>
      <c r="F69" s="147"/>
      <c r="G69" s="147" t="str">
        <f t="shared" si="0"/>
        <v/>
      </c>
      <c r="H69" s="2"/>
    </row>
    <row r="70" spans="2:8" x14ac:dyDescent="0.35">
      <c r="B70" s="147"/>
      <c r="C70" s="166"/>
      <c r="D70" s="2"/>
      <c r="E70" s="2"/>
      <c r="F70" s="147"/>
      <c r="G70" s="147" t="str">
        <f t="shared" si="0"/>
        <v/>
      </c>
      <c r="H70" s="2"/>
    </row>
    <row r="71" spans="2:8" x14ac:dyDescent="0.35">
      <c r="B71" s="147"/>
      <c r="C71" s="166"/>
      <c r="D71" s="2"/>
      <c r="E71" s="2"/>
      <c r="F71" s="147"/>
      <c r="G71" s="147" t="str">
        <f t="shared" si="0"/>
        <v/>
      </c>
      <c r="H71" s="2"/>
    </row>
    <row r="72" spans="2:8" x14ac:dyDescent="0.35">
      <c r="B72" s="147"/>
      <c r="C72" s="166"/>
      <c r="D72" s="2"/>
      <c r="E72" s="2"/>
      <c r="F72" s="147"/>
      <c r="G72" s="147" t="str">
        <f t="shared" si="0"/>
        <v/>
      </c>
      <c r="H72" s="2"/>
    </row>
    <row r="73" spans="2:8" x14ac:dyDescent="0.35">
      <c r="B73" s="147"/>
      <c r="C73" s="166"/>
      <c r="D73" s="2"/>
      <c r="E73" s="2"/>
      <c r="F73" s="147"/>
      <c r="G73" s="147" t="str">
        <f t="shared" si="0"/>
        <v/>
      </c>
      <c r="H73" s="2"/>
    </row>
    <row r="74" spans="2:8" x14ac:dyDescent="0.35">
      <c r="B74" s="147"/>
      <c r="C74" s="166"/>
      <c r="D74" s="2"/>
      <c r="E74" s="2"/>
      <c r="F74" s="147"/>
      <c r="G74" s="147" t="str">
        <f t="shared" si="0"/>
        <v/>
      </c>
      <c r="H74" s="2"/>
    </row>
    <row r="75" spans="2:8" x14ac:dyDescent="0.35">
      <c r="B75" s="147"/>
      <c r="C75" s="166"/>
      <c r="D75" s="2"/>
      <c r="E75" s="2"/>
      <c r="F75" s="147"/>
      <c r="G75" s="147" t="str">
        <f t="shared" ref="G75" si="1">IF($F75="Knows","Knowledge",IF($F75="Knows How","Knowledge",IF(F$10="Shows How","Skills",IF($F75="Does","Skills and/ or Attitudes",""))))</f>
        <v/>
      </c>
      <c r="H75" s="2"/>
    </row>
  </sheetData>
  <mergeCells count="3">
    <mergeCell ref="A2:E2"/>
    <mergeCell ref="B5:E5"/>
    <mergeCell ref="B7:E7"/>
  </mergeCells>
  <dataValidations count="1">
    <dataValidation type="list" allowBlank="1" showInputMessage="1" showErrorMessage="1" sqref="F10:F75" xr:uid="{00000000-0002-0000-09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'Input Courses'!$A$4:$A$52</xm:f>
          </x14:formula1>
          <xm:sqref>B10:B75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6"/>
  <dimension ref="A1:J76"/>
  <sheetViews>
    <sheetView workbookViewId="0">
      <selection activeCell="A2" sqref="A2:E2"/>
    </sheetView>
  </sheetViews>
  <sheetFormatPr defaultRowHeight="14.5" x14ac:dyDescent="0.35"/>
  <cols>
    <col min="1" max="1" width="1.81640625" customWidth="1"/>
    <col min="2" max="2" width="38.26953125" customWidth="1"/>
    <col min="3" max="4" width="31.36328125" customWidth="1"/>
    <col min="5" max="6" width="26.81640625" customWidth="1"/>
    <col min="7" max="7" width="19.7265625" customWidth="1"/>
    <col min="8" max="8" width="35" customWidth="1"/>
  </cols>
  <sheetData>
    <row r="1" spans="1:10" x14ac:dyDescent="0.35">
      <c r="A1" s="160" t="s">
        <v>204</v>
      </c>
    </row>
    <row r="2" spans="1:10" ht="62.65" customHeight="1" x14ac:dyDescent="0.35">
      <c r="A2" s="388" t="s">
        <v>245</v>
      </c>
      <c r="B2" s="388"/>
      <c r="C2" s="388"/>
      <c r="D2" s="388"/>
      <c r="E2" s="388"/>
      <c r="F2" s="172"/>
    </row>
    <row r="3" spans="1:10" ht="6.4" customHeight="1" x14ac:dyDescent="0.35">
      <c r="B3" s="160"/>
    </row>
    <row r="4" spans="1:10" x14ac:dyDescent="0.35">
      <c r="B4" s="162" t="s">
        <v>205</v>
      </c>
    </row>
    <row r="5" spans="1:10" ht="31.15" customHeight="1" x14ac:dyDescent="0.35">
      <c r="B5" s="386" t="s">
        <v>244</v>
      </c>
      <c r="C5" s="386"/>
      <c r="D5" s="386"/>
      <c r="E5" s="386"/>
      <c r="F5" s="163"/>
    </row>
    <row r="6" spans="1:10" ht="23.5" customHeight="1" x14ac:dyDescent="0.35">
      <c r="B6" s="386" t="s">
        <v>224</v>
      </c>
      <c r="C6" s="386"/>
      <c r="D6" s="386"/>
      <c r="E6" s="386"/>
      <c r="F6" s="163"/>
    </row>
    <row r="7" spans="1:10" ht="31.15" customHeight="1" x14ac:dyDescent="0.35">
      <c r="B7" s="386" t="s">
        <v>225</v>
      </c>
      <c r="C7" s="386"/>
      <c r="D7" s="386"/>
      <c r="E7" s="386"/>
      <c r="F7" s="46"/>
    </row>
    <row r="8" spans="1:10" ht="33.75" customHeight="1" x14ac:dyDescent="0.35">
      <c r="B8" s="387" t="s">
        <v>215</v>
      </c>
      <c r="C8" s="386"/>
      <c r="D8" s="386"/>
      <c r="E8" s="386"/>
      <c r="F8" s="163"/>
    </row>
    <row r="9" spans="1:10" ht="15" thickBot="1" x14ac:dyDescent="0.4"/>
    <row r="10" spans="1:10" ht="28.9" customHeight="1" x14ac:dyDescent="0.35">
      <c r="B10" s="165" t="s">
        <v>206</v>
      </c>
      <c r="C10" s="164" t="s">
        <v>0</v>
      </c>
      <c r="D10" s="168" t="s">
        <v>203</v>
      </c>
      <c r="E10" s="168" t="s">
        <v>3</v>
      </c>
      <c r="F10" s="169" t="s">
        <v>220</v>
      </c>
      <c r="G10" s="170" t="s">
        <v>212</v>
      </c>
      <c r="H10" s="171" t="s">
        <v>213</v>
      </c>
      <c r="I10" s="1"/>
      <c r="J10" s="1"/>
    </row>
    <row r="11" spans="1:10" ht="58" x14ac:dyDescent="0.35">
      <c r="B11" s="147" t="s">
        <v>218</v>
      </c>
      <c r="C11" s="166" t="s">
        <v>126</v>
      </c>
      <c r="D11" s="167" t="s">
        <v>127</v>
      </c>
      <c r="E11" s="167" t="s">
        <v>125</v>
      </c>
      <c r="F11" s="167" t="s">
        <v>196</v>
      </c>
      <c r="G11" s="167" t="str">
        <f>IF($F11="Knows","Knowledge",IF($F11="Knows How","Knowledge",IF(F$11="Shows How","Skills",IF($F11="Does","Skills and/ or Attitudes",""))))</f>
        <v>Skills and/ or Attitudes</v>
      </c>
      <c r="H11" s="167"/>
    </row>
    <row r="12" spans="1:10" x14ac:dyDescent="0.35">
      <c r="B12" s="147" t="s">
        <v>219</v>
      </c>
      <c r="C12" s="166"/>
      <c r="D12" s="2"/>
      <c r="E12" s="2"/>
      <c r="F12" s="147"/>
      <c r="G12" s="147" t="str">
        <f t="shared" ref="G12:G75" si="0">IF($F12="Knows","Knowledge",IF($F12="Knows How","Knowledge",IF(F$11="Shows How","Skills",IF($F12="Does","Skills and/ or Attitudes",""))))</f>
        <v/>
      </c>
      <c r="H12" s="2"/>
    </row>
    <row r="13" spans="1:10" x14ac:dyDescent="0.35">
      <c r="B13" s="147" t="s">
        <v>129</v>
      </c>
      <c r="C13" s="166"/>
      <c r="D13" s="2"/>
      <c r="E13" s="2"/>
      <c r="F13" s="147"/>
      <c r="G13" s="147" t="str">
        <f t="shared" si="0"/>
        <v/>
      </c>
      <c r="H13" s="2"/>
    </row>
    <row r="14" spans="1:10" x14ac:dyDescent="0.35">
      <c r="B14" s="147"/>
      <c r="C14" s="166"/>
      <c r="D14" s="2"/>
      <c r="E14" s="2"/>
      <c r="F14" s="147"/>
      <c r="G14" s="147" t="str">
        <f t="shared" si="0"/>
        <v/>
      </c>
      <c r="H14" s="2"/>
    </row>
    <row r="15" spans="1:10" x14ac:dyDescent="0.35">
      <c r="B15" s="147"/>
      <c r="C15" s="166"/>
      <c r="D15" s="2"/>
      <c r="E15" s="2"/>
      <c r="F15" s="147"/>
      <c r="G15" s="147" t="str">
        <f t="shared" si="0"/>
        <v/>
      </c>
      <c r="H15" s="2"/>
    </row>
    <row r="16" spans="1:10" x14ac:dyDescent="0.35">
      <c r="B16" s="147"/>
      <c r="C16" s="166"/>
      <c r="D16" s="2"/>
      <c r="E16" s="2"/>
      <c r="F16" s="147"/>
      <c r="G16" s="147" t="str">
        <f t="shared" si="0"/>
        <v/>
      </c>
      <c r="H16" s="2"/>
    </row>
    <row r="17" spans="2:8" x14ac:dyDescent="0.35">
      <c r="B17" s="147"/>
      <c r="C17" s="166"/>
      <c r="D17" s="2"/>
      <c r="E17" s="2"/>
      <c r="F17" s="147"/>
      <c r="G17" s="147" t="str">
        <f t="shared" si="0"/>
        <v/>
      </c>
      <c r="H17" s="2"/>
    </row>
    <row r="18" spans="2:8" x14ac:dyDescent="0.35">
      <c r="B18" s="147"/>
      <c r="C18" s="166"/>
      <c r="D18" s="2"/>
      <c r="E18" s="2"/>
      <c r="F18" s="147"/>
      <c r="G18" s="147" t="str">
        <f t="shared" si="0"/>
        <v/>
      </c>
      <c r="H18" s="2"/>
    </row>
    <row r="19" spans="2:8" x14ac:dyDescent="0.35">
      <c r="B19" s="147"/>
      <c r="C19" s="166"/>
      <c r="D19" s="2"/>
      <c r="E19" s="2"/>
      <c r="F19" s="147"/>
      <c r="G19" s="147" t="str">
        <f t="shared" si="0"/>
        <v/>
      </c>
      <c r="H19" s="2"/>
    </row>
    <row r="20" spans="2:8" x14ac:dyDescent="0.35">
      <c r="B20" s="147"/>
      <c r="C20" s="166"/>
      <c r="D20" s="2"/>
      <c r="E20" s="2"/>
      <c r="F20" s="147"/>
      <c r="G20" s="147" t="str">
        <f t="shared" si="0"/>
        <v/>
      </c>
      <c r="H20" s="2"/>
    </row>
    <row r="21" spans="2:8" x14ac:dyDescent="0.35">
      <c r="B21" s="147"/>
      <c r="C21" s="166"/>
      <c r="D21" s="2"/>
      <c r="E21" s="2"/>
      <c r="F21" s="147"/>
      <c r="G21" s="147" t="str">
        <f t="shared" si="0"/>
        <v/>
      </c>
      <c r="H21" s="2"/>
    </row>
    <row r="22" spans="2:8" x14ac:dyDescent="0.35">
      <c r="B22" s="147"/>
      <c r="C22" s="166"/>
      <c r="D22" s="2"/>
      <c r="E22" s="2"/>
      <c r="F22" s="147"/>
      <c r="G22" s="147" t="str">
        <f t="shared" si="0"/>
        <v/>
      </c>
      <c r="H22" s="2"/>
    </row>
    <row r="23" spans="2:8" x14ac:dyDescent="0.35">
      <c r="B23" s="147"/>
      <c r="C23" s="166"/>
      <c r="D23" s="2"/>
      <c r="E23" s="2"/>
      <c r="F23" s="147"/>
      <c r="G23" s="147" t="str">
        <f t="shared" si="0"/>
        <v/>
      </c>
      <c r="H23" s="2"/>
    </row>
    <row r="24" spans="2:8" x14ac:dyDescent="0.35">
      <c r="B24" s="147"/>
      <c r="C24" s="166"/>
      <c r="D24" s="2"/>
      <c r="E24" s="2"/>
      <c r="F24" s="147"/>
      <c r="G24" s="147" t="str">
        <f t="shared" si="0"/>
        <v/>
      </c>
      <c r="H24" s="2"/>
    </row>
    <row r="25" spans="2:8" x14ac:dyDescent="0.35">
      <c r="B25" s="147"/>
      <c r="C25" s="166"/>
      <c r="D25" s="2"/>
      <c r="E25" s="2"/>
      <c r="F25" s="147"/>
      <c r="G25" s="147" t="str">
        <f t="shared" si="0"/>
        <v/>
      </c>
      <c r="H25" s="2"/>
    </row>
    <row r="26" spans="2:8" x14ac:dyDescent="0.35">
      <c r="B26" s="147"/>
      <c r="C26" s="166"/>
      <c r="D26" s="2"/>
      <c r="E26" s="2"/>
      <c r="F26" s="147"/>
      <c r="G26" s="147" t="str">
        <f t="shared" si="0"/>
        <v/>
      </c>
      <c r="H26" s="2"/>
    </row>
    <row r="27" spans="2:8" x14ac:dyDescent="0.35">
      <c r="B27" s="147"/>
      <c r="C27" s="166"/>
      <c r="D27" s="2"/>
      <c r="E27" s="2"/>
      <c r="F27" s="147"/>
      <c r="G27" s="147" t="str">
        <f t="shared" si="0"/>
        <v/>
      </c>
      <c r="H27" s="2"/>
    </row>
    <row r="28" spans="2:8" x14ac:dyDescent="0.35">
      <c r="B28" s="147"/>
      <c r="C28" s="166"/>
      <c r="D28" s="2"/>
      <c r="E28" s="2"/>
      <c r="F28" s="147"/>
      <c r="G28" s="147" t="str">
        <f t="shared" si="0"/>
        <v/>
      </c>
      <c r="H28" s="2"/>
    </row>
    <row r="29" spans="2:8" x14ac:dyDescent="0.35">
      <c r="B29" s="147"/>
      <c r="C29" s="166"/>
      <c r="D29" s="2"/>
      <c r="E29" s="2"/>
      <c r="F29" s="147"/>
      <c r="G29" s="147" t="str">
        <f t="shared" si="0"/>
        <v/>
      </c>
      <c r="H29" s="2"/>
    </row>
    <row r="30" spans="2:8" x14ac:dyDescent="0.35">
      <c r="B30" s="147"/>
      <c r="C30" s="166"/>
      <c r="D30" s="2"/>
      <c r="E30" s="2"/>
      <c r="F30" s="147"/>
      <c r="G30" s="147" t="str">
        <f t="shared" si="0"/>
        <v/>
      </c>
      <c r="H30" s="2"/>
    </row>
    <row r="31" spans="2:8" x14ac:dyDescent="0.35">
      <c r="B31" s="147"/>
      <c r="C31" s="166"/>
      <c r="D31" s="2"/>
      <c r="E31" s="2"/>
      <c r="F31" s="147"/>
      <c r="G31" s="147" t="str">
        <f t="shared" si="0"/>
        <v/>
      </c>
      <c r="H31" s="2"/>
    </row>
    <row r="32" spans="2:8" x14ac:dyDescent="0.35">
      <c r="B32" s="147"/>
      <c r="C32" s="166"/>
      <c r="D32" s="2"/>
      <c r="E32" s="2"/>
      <c r="F32" s="147"/>
      <c r="G32" s="147" t="str">
        <f t="shared" si="0"/>
        <v/>
      </c>
      <c r="H32" s="2"/>
    </row>
    <row r="33" spans="2:8" x14ac:dyDescent="0.35">
      <c r="B33" s="147"/>
      <c r="C33" s="166"/>
      <c r="D33" s="2"/>
      <c r="E33" s="2"/>
      <c r="F33" s="147"/>
      <c r="G33" s="147" t="str">
        <f t="shared" si="0"/>
        <v/>
      </c>
      <c r="H33" s="2"/>
    </row>
    <row r="34" spans="2:8" x14ac:dyDescent="0.35">
      <c r="B34" s="147"/>
      <c r="C34" s="166"/>
      <c r="D34" s="2"/>
      <c r="E34" s="2"/>
      <c r="F34" s="147"/>
      <c r="G34" s="147" t="str">
        <f t="shared" si="0"/>
        <v/>
      </c>
      <c r="H34" s="2"/>
    </row>
    <row r="35" spans="2:8" x14ac:dyDescent="0.35">
      <c r="B35" s="147"/>
      <c r="C35" s="166"/>
      <c r="D35" s="2"/>
      <c r="E35" s="2"/>
      <c r="F35" s="147"/>
      <c r="G35" s="147" t="str">
        <f t="shared" si="0"/>
        <v/>
      </c>
      <c r="H35" s="2"/>
    </row>
    <row r="36" spans="2:8" x14ac:dyDescent="0.35">
      <c r="B36" s="147"/>
      <c r="C36" s="166"/>
      <c r="D36" s="2"/>
      <c r="E36" s="2"/>
      <c r="F36" s="147"/>
      <c r="G36" s="147" t="str">
        <f t="shared" si="0"/>
        <v/>
      </c>
      <c r="H36" s="2"/>
    </row>
    <row r="37" spans="2:8" x14ac:dyDescent="0.35">
      <c r="B37" s="147"/>
      <c r="C37" s="166"/>
      <c r="D37" s="2"/>
      <c r="E37" s="2"/>
      <c r="F37" s="147"/>
      <c r="G37" s="147" t="str">
        <f t="shared" si="0"/>
        <v/>
      </c>
      <c r="H37" s="2"/>
    </row>
    <row r="38" spans="2:8" x14ac:dyDescent="0.35">
      <c r="B38" s="147"/>
      <c r="C38" s="166"/>
      <c r="D38" s="2"/>
      <c r="E38" s="2"/>
      <c r="F38" s="147"/>
      <c r="G38" s="147" t="str">
        <f t="shared" si="0"/>
        <v/>
      </c>
      <c r="H38" s="2"/>
    </row>
    <row r="39" spans="2:8" x14ac:dyDescent="0.35">
      <c r="B39" s="147"/>
      <c r="C39" s="166"/>
      <c r="D39" s="2"/>
      <c r="E39" s="2"/>
      <c r="F39" s="147"/>
      <c r="G39" s="147" t="str">
        <f t="shared" si="0"/>
        <v/>
      </c>
      <c r="H39" s="2"/>
    </row>
    <row r="40" spans="2:8" x14ac:dyDescent="0.35">
      <c r="B40" s="147"/>
      <c r="C40" s="166"/>
      <c r="D40" s="2"/>
      <c r="E40" s="2"/>
      <c r="F40" s="147"/>
      <c r="G40" s="147" t="str">
        <f t="shared" si="0"/>
        <v/>
      </c>
      <c r="H40" s="2"/>
    </row>
    <row r="41" spans="2:8" x14ac:dyDescent="0.35">
      <c r="B41" s="147"/>
      <c r="C41" s="166"/>
      <c r="D41" s="2"/>
      <c r="E41" s="2"/>
      <c r="F41" s="147"/>
      <c r="G41" s="147" t="str">
        <f t="shared" si="0"/>
        <v/>
      </c>
      <c r="H41" s="2"/>
    </row>
    <row r="42" spans="2:8" x14ac:dyDescent="0.35">
      <c r="B42" s="147"/>
      <c r="C42" s="166"/>
      <c r="D42" s="2"/>
      <c r="E42" s="2"/>
      <c r="F42" s="147"/>
      <c r="G42" s="147" t="str">
        <f t="shared" si="0"/>
        <v/>
      </c>
      <c r="H42" s="2"/>
    </row>
    <row r="43" spans="2:8" x14ac:dyDescent="0.35">
      <c r="B43" s="147"/>
      <c r="C43" s="166"/>
      <c r="D43" s="2"/>
      <c r="E43" s="2"/>
      <c r="F43" s="147"/>
      <c r="G43" s="147" t="str">
        <f t="shared" si="0"/>
        <v/>
      </c>
      <c r="H43" s="2"/>
    </row>
    <row r="44" spans="2:8" x14ac:dyDescent="0.35">
      <c r="B44" s="147"/>
      <c r="C44" s="166"/>
      <c r="D44" s="2"/>
      <c r="E44" s="2"/>
      <c r="F44" s="147"/>
      <c r="G44" s="147" t="str">
        <f t="shared" si="0"/>
        <v/>
      </c>
      <c r="H44" s="2"/>
    </row>
    <row r="45" spans="2:8" x14ac:dyDescent="0.35">
      <c r="B45" s="147"/>
      <c r="C45" s="166"/>
      <c r="D45" s="2"/>
      <c r="E45" s="2"/>
      <c r="F45" s="147"/>
      <c r="G45" s="147" t="str">
        <f t="shared" si="0"/>
        <v/>
      </c>
      <c r="H45" s="2"/>
    </row>
    <row r="46" spans="2:8" x14ac:dyDescent="0.35">
      <c r="B46" s="147"/>
      <c r="C46" s="166"/>
      <c r="D46" s="2"/>
      <c r="E46" s="2"/>
      <c r="F46" s="147"/>
      <c r="G46" s="147" t="str">
        <f t="shared" si="0"/>
        <v/>
      </c>
      <c r="H46" s="2"/>
    </row>
    <row r="47" spans="2:8" x14ac:dyDescent="0.35">
      <c r="B47" s="147"/>
      <c r="C47" s="166"/>
      <c r="D47" s="2"/>
      <c r="E47" s="2"/>
      <c r="F47" s="147"/>
      <c r="G47" s="147" t="str">
        <f t="shared" si="0"/>
        <v/>
      </c>
      <c r="H47" s="2"/>
    </row>
    <row r="48" spans="2:8" x14ac:dyDescent="0.35">
      <c r="B48" s="147"/>
      <c r="C48" s="166"/>
      <c r="D48" s="2"/>
      <c r="E48" s="2"/>
      <c r="F48" s="147"/>
      <c r="G48" s="147" t="str">
        <f t="shared" si="0"/>
        <v/>
      </c>
      <c r="H48" s="2"/>
    </row>
    <row r="49" spans="2:8" x14ac:dyDescent="0.35">
      <c r="B49" s="147"/>
      <c r="C49" s="166"/>
      <c r="D49" s="2"/>
      <c r="E49" s="2"/>
      <c r="F49" s="147"/>
      <c r="G49" s="147" t="str">
        <f t="shared" si="0"/>
        <v/>
      </c>
      <c r="H49" s="2"/>
    </row>
    <row r="50" spans="2:8" x14ac:dyDescent="0.35">
      <c r="B50" s="147"/>
      <c r="C50" s="166"/>
      <c r="D50" s="2"/>
      <c r="E50" s="2"/>
      <c r="F50" s="147"/>
      <c r="G50" s="147" t="str">
        <f t="shared" si="0"/>
        <v/>
      </c>
      <c r="H50" s="2"/>
    </row>
    <row r="51" spans="2:8" x14ac:dyDescent="0.35">
      <c r="B51" s="147"/>
      <c r="C51" s="166"/>
      <c r="D51" s="2"/>
      <c r="E51" s="2"/>
      <c r="F51" s="147"/>
      <c r="G51" s="147" t="str">
        <f t="shared" si="0"/>
        <v/>
      </c>
      <c r="H51" s="2"/>
    </row>
    <row r="52" spans="2:8" x14ac:dyDescent="0.35">
      <c r="B52" s="147"/>
      <c r="C52" s="166"/>
      <c r="D52" s="2"/>
      <c r="E52" s="2"/>
      <c r="F52" s="147"/>
      <c r="G52" s="147" t="str">
        <f t="shared" si="0"/>
        <v/>
      </c>
      <c r="H52" s="2"/>
    </row>
    <row r="53" spans="2:8" x14ac:dyDescent="0.35">
      <c r="B53" s="147"/>
      <c r="C53" s="166"/>
      <c r="D53" s="2"/>
      <c r="E53" s="2"/>
      <c r="F53" s="147"/>
      <c r="G53" s="147" t="str">
        <f t="shared" si="0"/>
        <v/>
      </c>
      <c r="H53" s="2"/>
    </row>
    <row r="54" spans="2:8" x14ac:dyDescent="0.35">
      <c r="B54" s="147"/>
      <c r="C54" s="166"/>
      <c r="D54" s="2"/>
      <c r="E54" s="2"/>
      <c r="F54" s="147"/>
      <c r="G54" s="147" t="str">
        <f t="shared" si="0"/>
        <v/>
      </c>
      <c r="H54" s="2"/>
    </row>
    <row r="55" spans="2:8" x14ac:dyDescent="0.35">
      <c r="B55" s="147"/>
      <c r="C55" s="166"/>
      <c r="D55" s="2"/>
      <c r="E55" s="2"/>
      <c r="F55" s="147"/>
      <c r="G55" s="147" t="str">
        <f t="shared" si="0"/>
        <v/>
      </c>
      <c r="H55" s="2"/>
    </row>
    <row r="56" spans="2:8" x14ac:dyDescent="0.35">
      <c r="B56" s="147"/>
      <c r="C56" s="166"/>
      <c r="D56" s="2"/>
      <c r="E56" s="2"/>
      <c r="F56" s="147"/>
      <c r="G56" s="147" t="str">
        <f t="shared" si="0"/>
        <v/>
      </c>
      <c r="H56" s="2"/>
    </row>
    <row r="57" spans="2:8" x14ac:dyDescent="0.35">
      <c r="B57" s="147"/>
      <c r="C57" s="166"/>
      <c r="D57" s="2"/>
      <c r="E57" s="2"/>
      <c r="F57" s="147"/>
      <c r="G57" s="147" t="str">
        <f t="shared" si="0"/>
        <v/>
      </c>
      <c r="H57" s="2"/>
    </row>
    <row r="58" spans="2:8" x14ac:dyDescent="0.35">
      <c r="B58" s="147"/>
      <c r="C58" s="166"/>
      <c r="D58" s="2"/>
      <c r="E58" s="2"/>
      <c r="F58" s="147"/>
      <c r="G58" s="147" t="str">
        <f t="shared" si="0"/>
        <v/>
      </c>
      <c r="H58" s="2"/>
    </row>
    <row r="59" spans="2:8" x14ac:dyDescent="0.35">
      <c r="B59" s="147"/>
      <c r="C59" s="166"/>
      <c r="D59" s="2"/>
      <c r="E59" s="2"/>
      <c r="F59" s="147"/>
      <c r="G59" s="147" t="str">
        <f t="shared" si="0"/>
        <v/>
      </c>
      <c r="H59" s="2"/>
    </row>
    <row r="60" spans="2:8" x14ac:dyDescent="0.35">
      <c r="B60" s="147"/>
      <c r="C60" s="166"/>
      <c r="D60" s="2"/>
      <c r="E60" s="2"/>
      <c r="F60" s="147"/>
      <c r="G60" s="147" t="str">
        <f t="shared" si="0"/>
        <v/>
      </c>
      <c r="H60" s="2"/>
    </row>
    <row r="61" spans="2:8" x14ac:dyDescent="0.35">
      <c r="B61" s="147"/>
      <c r="C61" s="166"/>
      <c r="D61" s="2"/>
      <c r="E61" s="2"/>
      <c r="F61" s="147"/>
      <c r="G61" s="147" t="str">
        <f t="shared" si="0"/>
        <v/>
      </c>
      <c r="H61" s="2"/>
    </row>
    <row r="62" spans="2:8" x14ac:dyDescent="0.35">
      <c r="B62" s="147"/>
      <c r="C62" s="166"/>
      <c r="D62" s="2"/>
      <c r="E62" s="2"/>
      <c r="F62" s="147"/>
      <c r="G62" s="147" t="str">
        <f t="shared" si="0"/>
        <v/>
      </c>
      <c r="H62" s="2"/>
    </row>
    <row r="63" spans="2:8" x14ac:dyDescent="0.35">
      <c r="B63" s="147"/>
      <c r="C63" s="166"/>
      <c r="D63" s="2"/>
      <c r="E63" s="2"/>
      <c r="F63" s="147"/>
      <c r="G63" s="147" t="str">
        <f t="shared" si="0"/>
        <v/>
      </c>
      <c r="H63" s="2"/>
    </row>
    <row r="64" spans="2:8" x14ac:dyDescent="0.35">
      <c r="B64" s="147"/>
      <c r="C64" s="166"/>
      <c r="D64" s="2"/>
      <c r="E64" s="2"/>
      <c r="F64" s="147"/>
      <c r="G64" s="147" t="str">
        <f t="shared" si="0"/>
        <v/>
      </c>
      <c r="H64" s="2"/>
    </row>
    <row r="65" spans="2:8" x14ac:dyDescent="0.35">
      <c r="B65" s="147"/>
      <c r="C65" s="166"/>
      <c r="D65" s="2"/>
      <c r="E65" s="2"/>
      <c r="F65" s="147"/>
      <c r="G65" s="147" t="str">
        <f t="shared" si="0"/>
        <v/>
      </c>
      <c r="H65" s="2"/>
    </row>
    <row r="66" spans="2:8" x14ac:dyDescent="0.35">
      <c r="B66" s="147"/>
      <c r="C66" s="166"/>
      <c r="D66" s="2"/>
      <c r="E66" s="2"/>
      <c r="F66" s="147"/>
      <c r="G66" s="147" t="str">
        <f t="shared" si="0"/>
        <v/>
      </c>
      <c r="H66" s="2"/>
    </row>
    <row r="67" spans="2:8" x14ac:dyDescent="0.35">
      <c r="B67" s="147"/>
      <c r="C67" s="166"/>
      <c r="D67" s="2"/>
      <c r="E67" s="2"/>
      <c r="F67" s="147"/>
      <c r="G67" s="147" t="str">
        <f t="shared" si="0"/>
        <v/>
      </c>
      <c r="H67" s="2"/>
    </row>
    <row r="68" spans="2:8" x14ac:dyDescent="0.35">
      <c r="B68" s="147"/>
      <c r="C68" s="166"/>
      <c r="D68" s="2"/>
      <c r="E68" s="2"/>
      <c r="F68" s="147"/>
      <c r="G68" s="147" t="str">
        <f t="shared" si="0"/>
        <v/>
      </c>
      <c r="H68" s="2"/>
    </row>
    <row r="69" spans="2:8" x14ac:dyDescent="0.35">
      <c r="B69" s="147"/>
      <c r="C69" s="166"/>
      <c r="D69" s="2"/>
      <c r="E69" s="2"/>
      <c r="F69" s="147"/>
      <c r="G69" s="147" t="str">
        <f t="shared" si="0"/>
        <v/>
      </c>
      <c r="H69" s="2"/>
    </row>
    <row r="70" spans="2:8" x14ac:dyDescent="0.35">
      <c r="B70" s="147"/>
      <c r="C70" s="166"/>
      <c r="D70" s="2"/>
      <c r="E70" s="2"/>
      <c r="F70" s="147"/>
      <c r="G70" s="147" t="str">
        <f t="shared" si="0"/>
        <v/>
      </c>
      <c r="H70" s="2"/>
    </row>
    <row r="71" spans="2:8" x14ac:dyDescent="0.35">
      <c r="B71" s="147"/>
      <c r="C71" s="166"/>
      <c r="D71" s="2"/>
      <c r="E71" s="2"/>
      <c r="F71" s="147"/>
      <c r="G71" s="147" t="str">
        <f t="shared" si="0"/>
        <v/>
      </c>
      <c r="H71" s="2"/>
    </row>
    <row r="72" spans="2:8" x14ac:dyDescent="0.35">
      <c r="B72" s="147"/>
      <c r="C72" s="166"/>
      <c r="D72" s="2"/>
      <c r="E72" s="2"/>
      <c r="F72" s="147"/>
      <c r="G72" s="147" t="str">
        <f t="shared" si="0"/>
        <v/>
      </c>
      <c r="H72" s="2"/>
    </row>
    <row r="73" spans="2:8" x14ac:dyDescent="0.35">
      <c r="B73" s="147"/>
      <c r="C73" s="166"/>
      <c r="D73" s="2"/>
      <c r="E73" s="2"/>
      <c r="F73" s="147"/>
      <c r="G73" s="147" t="str">
        <f t="shared" si="0"/>
        <v/>
      </c>
      <c r="H73" s="2"/>
    </row>
    <row r="74" spans="2:8" x14ac:dyDescent="0.35">
      <c r="B74" s="147"/>
      <c r="C74" s="166"/>
      <c r="D74" s="2"/>
      <c r="E74" s="2"/>
      <c r="F74" s="147"/>
      <c r="G74" s="147" t="str">
        <f t="shared" si="0"/>
        <v/>
      </c>
      <c r="H74" s="2"/>
    </row>
    <row r="75" spans="2:8" x14ac:dyDescent="0.35">
      <c r="B75" s="147"/>
      <c r="C75" s="166"/>
      <c r="D75" s="2"/>
      <c r="E75" s="2"/>
      <c r="F75" s="147"/>
      <c r="G75" s="147" t="str">
        <f t="shared" si="0"/>
        <v/>
      </c>
      <c r="H75" s="2"/>
    </row>
    <row r="76" spans="2:8" x14ac:dyDescent="0.35">
      <c r="B76" s="147"/>
      <c r="C76" s="166"/>
      <c r="D76" s="2"/>
      <c r="E76" s="2"/>
      <c r="F76" s="147"/>
      <c r="G76" s="147" t="str">
        <f t="shared" ref="G76" si="1">IF($F76="Knows","Knowledge",IF($F76="Knows How","Knowledge",IF(F$11="Shows How","Skills",IF($F76="Does","Skills and/ or Attitudes",""))))</f>
        <v/>
      </c>
      <c r="H76" s="2"/>
    </row>
  </sheetData>
  <mergeCells count="5">
    <mergeCell ref="A2:E2"/>
    <mergeCell ref="B5:E5"/>
    <mergeCell ref="B8:E8"/>
    <mergeCell ref="B6:E6"/>
    <mergeCell ref="B7:E7"/>
  </mergeCells>
  <dataValidations count="1">
    <dataValidation type="list" allowBlank="1" showInputMessage="1" showErrorMessage="1" sqref="F11:F76" xr:uid="{00000000-0002-0000-0A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'Input Courses'!$A$4:$A$52</xm:f>
          </x14:formula1>
          <xm:sqref>B11:B76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dimension ref="A1:J76"/>
  <sheetViews>
    <sheetView workbookViewId="0">
      <selection activeCell="A2" sqref="A2:E2"/>
    </sheetView>
  </sheetViews>
  <sheetFormatPr defaultRowHeight="14.5" x14ac:dyDescent="0.35"/>
  <cols>
    <col min="1" max="1" width="1.81640625" customWidth="1"/>
    <col min="2" max="2" width="38.26953125" customWidth="1"/>
    <col min="3" max="4" width="31.36328125" customWidth="1"/>
    <col min="5" max="6" width="26.81640625" customWidth="1"/>
    <col min="7" max="7" width="19.7265625" customWidth="1"/>
    <col min="8" max="8" width="35" customWidth="1"/>
  </cols>
  <sheetData>
    <row r="1" spans="1:10" x14ac:dyDescent="0.35">
      <c r="A1" s="160" t="s">
        <v>204</v>
      </c>
    </row>
    <row r="2" spans="1:10" ht="64.900000000000006" customHeight="1" x14ac:dyDescent="0.35">
      <c r="A2" s="388" t="s">
        <v>246</v>
      </c>
      <c r="B2" s="388"/>
      <c r="C2" s="388"/>
      <c r="D2" s="388"/>
      <c r="E2" s="388"/>
      <c r="F2" s="172"/>
    </row>
    <row r="3" spans="1:10" ht="6.4" customHeight="1" x14ac:dyDescent="0.35">
      <c r="B3" s="160"/>
    </row>
    <row r="4" spans="1:10" x14ac:dyDescent="0.35">
      <c r="B4" s="162" t="s">
        <v>205</v>
      </c>
    </row>
    <row r="5" spans="1:10" ht="31.15" customHeight="1" x14ac:dyDescent="0.35">
      <c r="B5" s="386" t="s">
        <v>226</v>
      </c>
      <c r="C5" s="386"/>
      <c r="D5" s="386"/>
      <c r="E5" s="386"/>
      <c r="F5" s="163"/>
    </row>
    <row r="6" spans="1:10" ht="23.5" customHeight="1" x14ac:dyDescent="0.35">
      <c r="B6" s="386" t="s">
        <v>227</v>
      </c>
      <c r="C6" s="386"/>
      <c r="D6" s="386"/>
      <c r="E6" s="386"/>
      <c r="F6" s="163"/>
    </row>
    <row r="7" spans="1:10" ht="31.15" customHeight="1" x14ac:dyDescent="0.35">
      <c r="B7" s="386" t="s">
        <v>228</v>
      </c>
      <c r="C7" s="386"/>
      <c r="D7" s="386"/>
      <c r="E7" s="386"/>
      <c r="F7" s="46"/>
    </row>
    <row r="8" spans="1:10" ht="33.75" customHeight="1" x14ac:dyDescent="0.35">
      <c r="B8" s="387" t="s">
        <v>215</v>
      </c>
      <c r="C8" s="386"/>
      <c r="D8" s="386"/>
      <c r="E8" s="386"/>
      <c r="F8" s="163"/>
    </row>
    <row r="9" spans="1:10" ht="15" thickBot="1" x14ac:dyDescent="0.4"/>
    <row r="10" spans="1:10" ht="28.9" customHeight="1" x14ac:dyDescent="0.35">
      <c r="B10" s="165" t="s">
        <v>206</v>
      </c>
      <c r="C10" s="164" t="s">
        <v>0</v>
      </c>
      <c r="D10" s="168" t="s">
        <v>203</v>
      </c>
      <c r="E10" s="168" t="s">
        <v>3</v>
      </c>
      <c r="F10" s="169" t="s">
        <v>220</v>
      </c>
      <c r="G10" s="170" t="s">
        <v>212</v>
      </c>
      <c r="H10" s="171" t="s">
        <v>213</v>
      </c>
      <c r="I10" s="1"/>
      <c r="J10" s="1"/>
    </row>
    <row r="11" spans="1:10" ht="58" x14ac:dyDescent="0.35">
      <c r="B11" s="147" t="s">
        <v>218</v>
      </c>
      <c r="C11" s="166" t="s">
        <v>126</v>
      </c>
      <c r="D11" s="167" t="s">
        <v>127</v>
      </c>
      <c r="E11" s="167" t="s">
        <v>125</v>
      </c>
      <c r="F11" s="167" t="s">
        <v>196</v>
      </c>
      <c r="G11" s="167" t="str">
        <f>IF($F11="Knows","Knowledge",IF($F11="Knows How","Knowledge",IF(F$11="Shows How","Skills",IF($F11="Does","Skills and/ or Attitudes",""))))</f>
        <v>Skills and/ or Attitudes</v>
      </c>
      <c r="H11" s="167"/>
    </row>
    <row r="12" spans="1:10" x14ac:dyDescent="0.35">
      <c r="B12" s="147" t="s">
        <v>219</v>
      </c>
      <c r="C12" s="166"/>
      <c r="D12" s="2"/>
      <c r="E12" s="2"/>
      <c r="F12" s="147" t="s">
        <v>198</v>
      </c>
      <c r="G12" s="147" t="str">
        <f t="shared" ref="G12:G75" si="0">IF($F12="Knows","Knowledge",IF($F12="Knows How","Knowledge",IF(F$11="Shows How","Skills",IF($F12="Does","Skills and/ or Attitudes",""))))</f>
        <v/>
      </c>
      <c r="H12" s="2"/>
    </row>
    <row r="13" spans="1:10" x14ac:dyDescent="0.35">
      <c r="B13" s="147" t="s">
        <v>129</v>
      </c>
      <c r="C13" s="166"/>
      <c r="D13" s="2"/>
      <c r="E13" s="2"/>
      <c r="F13" s="147"/>
      <c r="G13" s="147" t="str">
        <f t="shared" si="0"/>
        <v/>
      </c>
      <c r="H13" s="2"/>
    </row>
    <row r="14" spans="1:10" x14ac:dyDescent="0.35">
      <c r="B14" s="147"/>
      <c r="C14" s="166"/>
      <c r="D14" s="2"/>
      <c r="E14" s="2"/>
      <c r="F14" s="147"/>
      <c r="G14" s="147" t="str">
        <f t="shared" si="0"/>
        <v/>
      </c>
      <c r="H14" s="2"/>
    </row>
    <row r="15" spans="1:10" x14ac:dyDescent="0.35">
      <c r="B15" s="147"/>
      <c r="C15" s="166"/>
      <c r="D15" s="2"/>
      <c r="E15" s="2"/>
      <c r="F15" s="147"/>
      <c r="G15" s="147" t="str">
        <f t="shared" si="0"/>
        <v/>
      </c>
      <c r="H15" s="2"/>
    </row>
    <row r="16" spans="1:10" x14ac:dyDescent="0.35">
      <c r="B16" s="147"/>
      <c r="C16" s="166"/>
      <c r="D16" s="2"/>
      <c r="E16" s="2"/>
      <c r="F16" s="147"/>
      <c r="G16" s="147" t="str">
        <f t="shared" si="0"/>
        <v/>
      </c>
      <c r="H16" s="2"/>
    </row>
    <row r="17" spans="2:8" x14ac:dyDescent="0.35">
      <c r="B17" s="147"/>
      <c r="C17" s="166"/>
      <c r="D17" s="2"/>
      <c r="E17" s="2"/>
      <c r="F17" s="147"/>
      <c r="G17" s="147" t="str">
        <f t="shared" si="0"/>
        <v/>
      </c>
      <c r="H17" s="2"/>
    </row>
    <row r="18" spans="2:8" x14ac:dyDescent="0.35">
      <c r="B18" s="147"/>
      <c r="C18" s="166"/>
      <c r="D18" s="2"/>
      <c r="E18" s="2"/>
      <c r="F18" s="147"/>
      <c r="G18" s="147" t="str">
        <f t="shared" si="0"/>
        <v/>
      </c>
      <c r="H18" s="2"/>
    </row>
    <row r="19" spans="2:8" x14ac:dyDescent="0.35">
      <c r="B19" s="147"/>
      <c r="C19" s="166"/>
      <c r="D19" s="2"/>
      <c r="E19" s="2"/>
      <c r="F19" s="147"/>
      <c r="G19" s="147" t="str">
        <f t="shared" si="0"/>
        <v/>
      </c>
      <c r="H19" s="2"/>
    </row>
    <row r="20" spans="2:8" x14ac:dyDescent="0.35">
      <c r="B20" s="147"/>
      <c r="C20" s="166"/>
      <c r="D20" s="2"/>
      <c r="E20" s="2"/>
      <c r="F20" s="147"/>
      <c r="G20" s="147" t="str">
        <f t="shared" si="0"/>
        <v/>
      </c>
      <c r="H20" s="2"/>
    </row>
    <row r="21" spans="2:8" x14ac:dyDescent="0.35">
      <c r="B21" s="147"/>
      <c r="C21" s="166"/>
      <c r="D21" s="2"/>
      <c r="E21" s="2"/>
      <c r="F21" s="147"/>
      <c r="G21" s="147" t="str">
        <f t="shared" si="0"/>
        <v/>
      </c>
      <c r="H21" s="2"/>
    </row>
    <row r="22" spans="2:8" x14ac:dyDescent="0.35">
      <c r="B22" s="147"/>
      <c r="C22" s="166"/>
      <c r="D22" s="2"/>
      <c r="E22" s="2"/>
      <c r="F22" s="147"/>
      <c r="G22" s="147" t="str">
        <f t="shared" si="0"/>
        <v/>
      </c>
      <c r="H22" s="2"/>
    </row>
    <row r="23" spans="2:8" x14ac:dyDescent="0.35">
      <c r="B23" s="147"/>
      <c r="C23" s="166"/>
      <c r="D23" s="2"/>
      <c r="E23" s="2"/>
      <c r="F23" s="147"/>
      <c r="G23" s="147" t="str">
        <f t="shared" si="0"/>
        <v/>
      </c>
      <c r="H23" s="2"/>
    </row>
    <row r="24" spans="2:8" x14ac:dyDescent="0.35">
      <c r="B24" s="147"/>
      <c r="C24" s="166"/>
      <c r="D24" s="2"/>
      <c r="E24" s="2"/>
      <c r="F24" s="147"/>
      <c r="G24" s="147" t="str">
        <f t="shared" si="0"/>
        <v/>
      </c>
      <c r="H24" s="2"/>
    </row>
    <row r="25" spans="2:8" x14ac:dyDescent="0.35">
      <c r="B25" s="147"/>
      <c r="C25" s="166"/>
      <c r="D25" s="2"/>
      <c r="E25" s="2"/>
      <c r="F25" s="147"/>
      <c r="G25" s="147" t="str">
        <f t="shared" si="0"/>
        <v/>
      </c>
      <c r="H25" s="2"/>
    </row>
    <row r="26" spans="2:8" x14ac:dyDescent="0.35">
      <c r="B26" s="147"/>
      <c r="C26" s="166"/>
      <c r="D26" s="2"/>
      <c r="E26" s="2"/>
      <c r="F26" s="147"/>
      <c r="G26" s="147" t="str">
        <f t="shared" si="0"/>
        <v/>
      </c>
      <c r="H26" s="2"/>
    </row>
    <row r="27" spans="2:8" x14ac:dyDescent="0.35">
      <c r="B27" s="147"/>
      <c r="C27" s="166"/>
      <c r="D27" s="2"/>
      <c r="E27" s="2"/>
      <c r="F27" s="147"/>
      <c r="G27" s="147" t="str">
        <f t="shared" si="0"/>
        <v/>
      </c>
      <c r="H27" s="2"/>
    </row>
    <row r="28" spans="2:8" x14ac:dyDescent="0.35">
      <c r="B28" s="147"/>
      <c r="C28" s="166"/>
      <c r="D28" s="2"/>
      <c r="E28" s="2"/>
      <c r="F28" s="147"/>
      <c r="G28" s="147" t="str">
        <f t="shared" si="0"/>
        <v/>
      </c>
      <c r="H28" s="2"/>
    </row>
    <row r="29" spans="2:8" x14ac:dyDescent="0.35">
      <c r="B29" s="147"/>
      <c r="C29" s="166"/>
      <c r="D29" s="2"/>
      <c r="E29" s="2"/>
      <c r="F29" s="147"/>
      <c r="G29" s="147" t="str">
        <f t="shared" si="0"/>
        <v/>
      </c>
      <c r="H29" s="2"/>
    </row>
    <row r="30" spans="2:8" x14ac:dyDescent="0.35">
      <c r="B30" s="147"/>
      <c r="C30" s="166"/>
      <c r="D30" s="2"/>
      <c r="E30" s="2"/>
      <c r="F30" s="147"/>
      <c r="G30" s="147" t="str">
        <f t="shared" si="0"/>
        <v/>
      </c>
      <c r="H30" s="2"/>
    </row>
    <row r="31" spans="2:8" x14ac:dyDescent="0.35">
      <c r="B31" s="147"/>
      <c r="C31" s="166"/>
      <c r="D31" s="2"/>
      <c r="E31" s="2"/>
      <c r="F31" s="147"/>
      <c r="G31" s="147" t="str">
        <f t="shared" si="0"/>
        <v/>
      </c>
      <c r="H31" s="2"/>
    </row>
    <row r="32" spans="2:8" x14ac:dyDescent="0.35">
      <c r="B32" s="147"/>
      <c r="C32" s="166"/>
      <c r="D32" s="2"/>
      <c r="E32" s="2"/>
      <c r="F32" s="147"/>
      <c r="G32" s="147" t="str">
        <f t="shared" si="0"/>
        <v/>
      </c>
      <c r="H32" s="2"/>
    </row>
    <row r="33" spans="2:8" x14ac:dyDescent="0.35">
      <c r="B33" s="147"/>
      <c r="C33" s="166"/>
      <c r="D33" s="2"/>
      <c r="E33" s="2"/>
      <c r="F33" s="147"/>
      <c r="G33" s="147" t="str">
        <f t="shared" si="0"/>
        <v/>
      </c>
      <c r="H33" s="2"/>
    </row>
    <row r="34" spans="2:8" x14ac:dyDescent="0.35">
      <c r="B34" s="147"/>
      <c r="C34" s="166"/>
      <c r="D34" s="2"/>
      <c r="E34" s="2"/>
      <c r="F34" s="147"/>
      <c r="G34" s="147" t="str">
        <f t="shared" si="0"/>
        <v/>
      </c>
      <c r="H34" s="2"/>
    </row>
    <row r="35" spans="2:8" x14ac:dyDescent="0.35">
      <c r="B35" s="147"/>
      <c r="C35" s="166"/>
      <c r="D35" s="2"/>
      <c r="E35" s="2"/>
      <c r="F35" s="147"/>
      <c r="G35" s="147" t="str">
        <f t="shared" si="0"/>
        <v/>
      </c>
      <c r="H35" s="2"/>
    </row>
    <row r="36" spans="2:8" x14ac:dyDescent="0.35">
      <c r="B36" s="147"/>
      <c r="C36" s="166"/>
      <c r="D36" s="2"/>
      <c r="E36" s="2"/>
      <c r="F36" s="147"/>
      <c r="G36" s="147" t="str">
        <f t="shared" si="0"/>
        <v/>
      </c>
      <c r="H36" s="2"/>
    </row>
    <row r="37" spans="2:8" x14ac:dyDescent="0.35">
      <c r="B37" s="147"/>
      <c r="C37" s="166"/>
      <c r="D37" s="2"/>
      <c r="E37" s="2"/>
      <c r="F37" s="147"/>
      <c r="G37" s="147" t="str">
        <f t="shared" si="0"/>
        <v/>
      </c>
      <c r="H37" s="2"/>
    </row>
    <row r="38" spans="2:8" x14ac:dyDescent="0.35">
      <c r="B38" s="147"/>
      <c r="C38" s="166"/>
      <c r="D38" s="2"/>
      <c r="E38" s="2"/>
      <c r="F38" s="147"/>
      <c r="G38" s="147" t="str">
        <f t="shared" si="0"/>
        <v/>
      </c>
      <c r="H38" s="2"/>
    </row>
    <row r="39" spans="2:8" x14ac:dyDescent="0.35">
      <c r="B39" s="147"/>
      <c r="C39" s="166"/>
      <c r="D39" s="2"/>
      <c r="E39" s="2"/>
      <c r="F39" s="147"/>
      <c r="G39" s="147" t="str">
        <f t="shared" si="0"/>
        <v/>
      </c>
      <c r="H39" s="2"/>
    </row>
    <row r="40" spans="2:8" x14ac:dyDescent="0.35">
      <c r="B40" s="147"/>
      <c r="C40" s="166"/>
      <c r="D40" s="2"/>
      <c r="E40" s="2"/>
      <c r="F40" s="147"/>
      <c r="G40" s="147" t="str">
        <f t="shared" si="0"/>
        <v/>
      </c>
      <c r="H40" s="2"/>
    </row>
    <row r="41" spans="2:8" x14ac:dyDescent="0.35">
      <c r="B41" s="147"/>
      <c r="C41" s="166"/>
      <c r="D41" s="2"/>
      <c r="E41" s="2"/>
      <c r="F41" s="147"/>
      <c r="G41" s="147" t="str">
        <f t="shared" si="0"/>
        <v/>
      </c>
      <c r="H41" s="2"/>
    </row>
    <row r="42" spans="2:8" x14ac:dyDescent="0.35">
      <c r="B42" s="147"/>
      <c r="C42" s="166"/>
      <c r="D42" s="2"/>
      <c r="E42" s="2"/>
      <c r="F42" s="147"/>
      <c r="G42" s="147" t="str">
        <f t="shared" si="0"/>
        <v/>
      </c>
      <c r="H42" s="2"/>
    </row>
    <row r="43" spans="2:8" x14ac:dyDescent="0.35">
      <c r="B43" s="147"/>
      <c r="C43" s="166"/>
      <c r="D43" s="2"/>
      <c r="E43" s="2"/>
      <c r="F43" s="147"/>
      <c r="G43" s="147" t="str">
        <f t="shared" si="0"/>
        <v/>
      </c>
      <c r="H43" s="2"/>
    </row>
    <row r="44" spans="2:8" x14ac:dyDescent="0.35">
      <c r="B44" s="147"/>
      <c r="C44" s="166"/>
      <c r="D44" s="2"/>
      <c r="E44" s="2"/>
      <c r="F44" s="147"/>
      <c r="G44" s="147" t="str">
        <f t="shared" si="0"/>
        <v/>
      </c>
      <c r="H44" s="2"/>
    </row>
    <row r="45" spans="2:8" x14ac:dyDescent="0.35">
      <c r="B45" s="147"/>
      <c r="C45" s="166"/>
      <c r="D45" s="2"/>
      <c r="E45" s="2"/>
      <c r="F45" s="147"/>
      <c r="G45" s="147" t="str">
        <f t="shared" si="0"/>
        <v/>
      </c>
      <c r="H45" s="2"/>
    </row>
    <row r="46" spans="2:8" x14ac:dyDescent="0.35">
      <c r="B46" s="147"/>
      <c r="C46" s="166"/>
      <c r="D46" s="2"/>
      <c r="E46" s="2"/>
      <c r="F46" s="147"/>
      <c r="G46" s="147" t="str">
        <f t="shared" si="0"/>
        <v/>
      </c>
      <c r="H46" s="2"/>
    </row>
    <row r="47" spans="2:8" x14ac:dyDescent="0.35">
      <c r="B47" s="147"/>
      <c r="C47" s="166"/>
      <c r="D47" s="2"/>
      <c r="E47" s="2"/>
      <c r="F47" s="147"/>
      <c r="G47" s="147" t="str">
        <f t="shared" si="0"/>
        <v/>
      </c>
      <c r="H47" s="2"/>
    </row>
    <row r="48" spans="2:8" x14ac:dyDescent="0.35">
      <c r="B48" s="147"/>
      <c r="C48" s="166"/>
      <c r="D48" s="2"/>
      <c r="E48" s="2"/>
      <c r="F48" s="147"/>
      <c r="G48" s="147" t="str">
        <f t="shared" si="0"/>
        <v/>
      </c>
      <c r="H48" s="2"/>
    </row>
    <row r="49" spans="2:8" x14ac:dyDescent="0.35">
      <c r="B49" s="147"/>
      <c r="C49" s="166"/>
      <c r="D49" s="2"/>
      <c r="E49" s="2"/>
      <c r="F49" s="147"/>
      <c r="G49" s="147" t="str">
        <f t="shared" si="0"/>
        <v/>
      </c>
      <c r="H49" s="2"/>
    </row>
    <row r="50" spans="2:8" x14ac:dyDescent="0.35">
      <c r="B50" s="147"/>
      <c r="C50" s="166"/>
      <c r="D50" s="2"/>
      <c r="E50" s="2"/>
      <c r="F50" s="147"/>
      <c r="G50" s="147" t="str">
        <f t="shared" si="0"/>
        <v/>
      </c>
      <c r="H50" s="2"/>
    </row>
    <row r="51" spans="2:8" x14ac:dyDescent="0.35">
      <c r="B51" s="147"/>
      <c r="C51" s="166"/>
      <c r="D51" s="2"/>
      <c r="E51" s="2"/>
      <c r="F51" s="147"/>
      <c r="G51" s="147" t="str">
        <f t="shared" si="0"/>
        <v/>
      </c>
      <c r="H51" s="2"/>
    </row>
    <row r="52" spans="2:8" x14ac:dyDescent="0.35">
      <c r="B52" s="147"/>
      <c r="C52" s="166"/>
      <c r="D52" s="2"/>
      <c r="E52" s="2"/>
      <c r="F52" s="147"/>
      <c r="G52" s="147" t="str">
        <f t="shared" si="0"/>
        <v/>
      </c>
      <c r="H52" s="2"/>
    </row>
    <row r="53" spans="2:8" x14ac:dyDescent="0.35">
      <c r="B53" s="147"/>
      <c r="C53" s="166"/>
      <c r="D53" s="2"/>
      <c r="E53" s="2"/>
      <c r="F53" s="147"/>
      <c r="G53" s="147" t="str">
        <f t="shared" si="0"/>
        <v/>
      </c>
      <c r="H53" s="2"/>
    </row>
    <row r="54" spans="2:8" x14ac:dyDescent="0.35">
      <c r="B54" s="147"/>
      <c r="C54" s="166"/>
      <c r="D54" s="2"/>
      <c r="E54" s="2"/>
      <c r="F54" s="147"/>
      <c r="G54" s="147" t="str">
        <f t="shared" si="0"/>
        <v/>
      </c>
      <c r="H54" s="2"/>
    </row>
    <row r="55" spans="2:8" x14ac:dyDescent="0.35">
      <c r="B55" s="147"/>
      <c r="C55" s="166"/>
      <c r="D55" s="2"/>
      <c r="E55" s="2"/>
      <c r="F55" s="147"/>
      <c r="G55" s="147" t="str">
        <f t="shared" si="0"/>
        <v/>
      </c>
      <c r="H55" s="2"/>
    </row>
    <row r="56" spans="2:8" x14ac:dyDescent="0.35">
      <c r="B56" s="147"/>
      <c r="C56" s="166"/>
      <c r="D56" s="2"/>
      <c r="E56" s="2"/>
      <c r="F56" s="147"/>
      <c r="G56" s="147" t="str">
        <f t="shared" si="0"/>
        <v/>
      </c>
      <c r="H56" s="2"/>
    </row>
    <row r="57" spans="2:8" x14ac:dyDescent="0.35">
      <c r="B57" s="147"/>
      <c r="C57" s="166"/>
      <c r="D57" s="2"/>
      <c r="E57" s="2"/>
      <c r="F57" s="147"/>
      <c r="G57" s="147" t="str">
        <f t="shared" si="0"/>
        <v/>
      </c>
      <c r="H57" s="2"/>
    </row>
    <row r="58" spans="2:8" x14ac:dyDescent="0.35">
      <c r="B58" s="147"/>
      <c r="C58" s="166"/>
      <c r="D58" s="2"/>
      <c r="E58" s="2"/>
      <c r="F58" s="147"/>
      <c r="G58" s="147" t="str">
        <f t="shared" si="0"/>
        <v/>
      </c>
      <c r="H58" s="2"/>
    </row>
    <row r="59" spans="2:8" x14ac:dyDescent="0.35">
      <c r="B59" s="147"/>
      <c r="C59" s="166"/>
      <c r="D59" s="2"/>
      <c r="E59" s="2"/>
      <c r="F59" s="147"/>
      <c r="G59" s="147" t="str">
        <f t="shared" si="0"/>
        <v/>
      </c>
      <c r="H59" s="2"/>
    </row>
    <row r="60" spans="2:8" x14ac:dyDescent="0.35">
      <c r="B60" s="147"/>
      <c r="C60" s="166"/>
      <c r="D60" s="2"/>
      <c r="E60" s="2"/>
      <c r="F60" s="147"/>
      <c r="G60" s="147" t="str">
        <f t="shared" si="0"/>
        <v/>
      </c>
      <c r="H60" s="2"/>
    </row>
    <row r="61" spans="2:8" x14ac:dyDescent="0.35">
      <c r="B61" s="147"/>
      <c r="C61" s="166"/>
      <c r="D61" s="2"/>
      <c r="E61" s="2"/>
      <c r="F61" s="147"/>
      <c r="G61" s="147" t="str">
        <f t="shared" si="0"/>
        <v/>
      </c>
      <c r="H61" s="2"/>
    </row>
    <row r="62" spans="2:8" x14ac:dyDescent="0.35">
      <c r="B62" s="147"/>
      <c r="C62" s="166"/>
      <c r="D62" s="2"/>
      <c r="E62" s="2"/>
      <c r="F62" s="147"/>
      <c r="G62" s="147" t="str">
        <f t="shared" si="0"/>
        <v/>
      </c>
      <c r="H62" s="2"/>
    </row>
    <row r="63" spans="2:8" x14ac:dyDescent="0.35">
      <c r="B63" s="147"/>
      <c r="C63" s="166"/>
      <c r="D63" s="2"/>
      <c r="E63" s="2"/>
      <c r="F63" s="147"/>
      <c r="G63" s="147" t="str">
        <f t="shared" si="0"/>
        <v/>
      </c>
      <c r="H63" s="2"/>
    </row>
    <row r="64" spans="2:8" x14ac:dyDescent="0.35">
      <c r="B64" s="147"/>
      <c r="C64" s="166"/>
      <c r="D64" s="2"/>
      <c r="E64" s="2"/>
      <c r="F64" s="147"/>
      <c r="G64" s="147" t="str">
        <f t="shared" si="0"/>
        <v/>
      </c>
      <c r="H64" s="2"/>
    </row>
    <row r="65" spans="2:8" x14ac:dyDescent="0.35">
      <c r="B65" s="147"/>
      <c r="C65" s="166"/>
      <c r="D65" s="2"/>
      <c r="E65" s="2"/>
      <c r="F65" s="147"/>
      <c r="G65" s="147" t="str">
        <f t="shared" si="0"/>
        <v/>
      </c>
      <c r="H65" s="2"/>
    </row>
    <row r="66" spans="2:8" x14ac:dyDescent="0.35">
      <c r="B66" s="147"/>
      <c r="C66" s="166"/>
      <c r="D66" s="2"/>
      <c r="E66" s="2"/>
      <c r="F66" s="147"/>
      <c r="G66" s="147" t="str">
        <f t="shared" si="0"/>
        <v/>
      </c>
      <c r="H66" s="2"/>
    </row>
    <row r="67" spans="2:8" x14ac:dyDescent="0.35">
      <c r="B67" s="147"/>
      <c r="C67" s="166"/>
      <c r="D67" s="2"/>
      <c r="E67" s="2"/>
      <c r="F67" s="147"/>
      <c r="G67" s="147" t="str">
        <f t="shared" si="0"/>
        <v/>
      </c>
      <c r="H67" s="2"/>
    </row>
    <row r="68" spans="2:8" x14ac:dyDescent="0.35">
      <c r="B68" s="147"/>
      <c r="C68" s="166"/>
      <c r="D68" s="2"/>
      <c r="E68" s="2"/>
      <c r="F68" s="147"/>
      <c r="G68" s="147" t="str">
        <f t="shared" si="0"/>
        <v/>
      </c>
      <c r="H68" s="2"/>
    </row>
    <row r="69" spans="2:8" x14ac:dyDescent="0.35">
      <c r="B69" s="147"/>
      <c r="C69" s="166"/>
      <c r="D69" s="2"/>
      <c r="E69" s="2"/>
      <c r="F69" s="147"/>
      <c r="G69" s="147" t="str">
        <f t="shared" si="0"/>
        <v/>
      </c>
      <c r="H69" s="2"/>
    </row>
    <row r="70" spans="2:8" x14ac:dyDescent="0.35">
      <c r="B70" s="147"/>
      <c r="C70" s="166"/>
      <c r="D70" s="2"/>
      <c r="E70" s="2"/>
      <c r="F70" s="147"/>
      <c r="G70" s="147" t="str">
        <f t="shared" si="0"/>
        <v/>
      </c>
      <c r="H70" s="2"/>
    </row>
    <row r="71" spans="2:8" x14ac:dyDescent="0.35">
      <c r="B71" s="147"/>
      <c r="C71" s="166"/>
      <c r="D71" s="2"/>
      <c r="E71" s="2"/>
      <c r="F71" s="147"/>
      <c r="G71" s="147" t="str">
        <f t="shared" si="0"/>
        <v/>
      </c>
      <c r="H71" s="2"/>
    </row>
    <row r="72" spans="2:8" x14ac:dyDescent="0.35">
      <c r="B72" s="147"/>
      <c r="C72" s="166"/>
      <c r="D72" s="2"/>
      <c r="E72" s="2"/>
      <c r="F72" s="147"/>
      <c r="G72" s="147" t="str">
        <f t="shared" si="0"/>
        <v/>
      </c>
      <c r="H72" s="2"/>
    </row>
    <row r="73" spans="2:8" x14ac:dyDescent="0.35">
      <c r="B73" s="147"/>
      <c r="C73" s="166"/>
      <c r="D73" s="2"/>
      <c r="E73" s="2"/>
      <c r="F73" s="147"/>
      <c r="G73" s="147" t="str">
        <f t="shared" si="0"/>
        <v/>
      </c>
      <c r="H73" s="2"/>
    </row>
    <row r="74" spans="2:8" x14ac:dyDescent="0.35">
      <c r="B74" s="147"/>
      <c r="C74" s="166"/>
      <c r="D74" s="2"/>
      <c r="E74" s="2"/>
      <c r="F74" s="147"/>
      <c r="G74" s="147" t="str">
        <f t="shared" si="0"/>
        <v/>
      </c>
      <c r="H74" s="2"/>
    </row>
    <row r="75" spans="2:8" x14ac:dyDescent="0.35">
      <c r="B75" s="147"/>
      <c r="C75" s="166"/>
      <c r="D75" s="2"/>
      <c r="E75" s="2"/>
      <c r="F75" s="147"/>
      <c r="G75" s="147" t="str">
        <f t="shared" si="0"/>
        <v/>
      </c>
      <c r="H75" s="2"/>
    </row>
    <row r="76" spans="2:8" x14ac:dyDescent="0.35">
      <c r="B76" s="147"/>
      <c r="C76" s="166"/>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B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'Input Courses'!$A$4:$A$52</xm:f>
          </x14:formula1>
          <xm:sqref>B11:B76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dimension ref="A1:J76"/>
  <sheetViews>
    <sheetView workbookViewId="0">
      <selection activeCell="A2" sqref="A2:E2"/>
    </sheetView>
  </sheetViews>
  <sheetFormatPr defaultRowHeight="14.5" x14ac:dyDescent="0.35"/>
  <cols>
    <col min="1" max="1" width="1.81640625" customWidth="1"/>
    <col min="2" max="2" width="38.26953125" customWidth="1"/>
    <col min="3" max="4" width="31.36328125" customWidth="1"/>
    <col min="5" max="6" width="26.81640625" customWidth="1"/>
    <col min="7" max="7" width="19.7265625" customWidth="1"/>
    <col min="8" max="8" width="35" customWidth="1"/>
  </cols>
  <sheetData>
    <row r="1" spans="1:10" x14ac:dyDescent="0.35">
      <c r="A1" s="160" t="s">
        <v>204</v>
      </c>
    </row>
    <row r="2" spans="1:10" ht="94.15" customHeight="1" x14ac:dyDescent="0.35">
      <c r="A2" s="388" t="s">
        <v>229</v>
      </c>
      <c r="B2" s="388"/>
      <c r="C2" s="388"/>
      <c r="D2" s="388"/>
      <c r="E2" s="388"/>
      <c r="F2" s="172"/>
    </row>
    <row r="3" spans="1:10" ht="6.4" customHeight="1" x14ac:dyDescent="0.35">
      <c r="B3" s="160"/>
    </row>
    <row r="4" spans="1:10" x14ac:dyDescent="0.35">
      <c r="B4" s="162" t="s">
        <v>205</v>
      </c>
    </row>
    <row r="5" spans="1:10" ht="31.15" customHeight="1" x14ac:dyDescent="0.35">
      <c r="B5" s="386" t="s">
        <v>230</v>
      </c>
      <c r="C5" s="386"/>
      <c r="D5" s="386"/>
      <c r="E5" s="386"/>
      <c r="F5" s="163"/>
    </row>
    <row r="6" spans="1:10" ht="41.65" customHeight="1" x14ac:dyDescent="0.35">
      <c r="B6" s="386" t="s">
        <v>232</v>
      </c>
      <c r="C6" s="386"/>
      <c r="D6" s="386"/>
      <c r="E6" s="386"/>
      <c r="F6" s="163"/>
    </row>
    <row r="7" spans="1:10" ht="31.15" customHeight="1" x14ac:dyDescent="0.35">
      <c r="B7" s="386" t="s">
        <v>231</v>
      </c>
      <c r="C7" s="386"/>
      <c r="D7" s="386"/>
      <c r="E7" s="386"/>
      <c r="F7" s="46"/>
    </row>
    <row r="8" spans="1:10" ht="33.75" customHeight="1" x14ac:dyDescent="0.35">
      <c r="B8" s="387" t="s">
        <v>215</v>
      </c>
      <c r="C8" s="386"/>
      <c r="D8" s="386"/>
      <c r="E8" s="386"/>
      <c r="F8" s="163"/>
    </row>
    <row r="9" spans="1:10" ht="15" thickBot="1" x14ac:dyDescent="0.4"/>
    <row r="10" spans="1:10" ht="28.9" customHeight="1" x14ac:dyDescent="0.35">
      <c r="B10" s="165" t="s">
        <v>206</v>
      </c>
      <c r="C10" s="164" t="s">
        <v>0</v>
      </c>
      <c r="D10" s="168" t="s">
        <v>203</v>
      </c>
      <c r="E10" s="168" t="s">
        <v>3</v>
      </c>
      <c r="F10" s="169" t="s">
        <v>220</v>
      </c>
      <c r="G10" s="170" t="s">
        <v>212</v>
      </c>
      <c r="H10" s="171" t="s">
        <v>213</v>
      </c>
      <c r="I10" s="1"/>
      <c r="J10" s="1"/>
    </row>
    <row r="11" spans="1:10" ht="58" x14ac:dyDescent="0.35">
      <c r="B11" s="147" t="s">
        <v>218</v>
      </c>
      <c r="C11" s="166" t="s">
        <v>126</v>
      </c>
      <c r="D11" s="167" t="s">
        <v>127</v>
      </c>
      <c r="E11" s="167" t="s">
        <v>125</v>
      </c>
      <c r="F11" s="167" t="s">
        <v>196</v>
      </c>
      <c r="G11" s="167" t="str">
        <f>IF($F11="Knows","Knowledge",IF($F11="Knows How","Knowledge",IF(F$11="Shows How","Skills",IF($F11="Does","Skills and/ or Attitudes",""))))</f>
        <v>Skills and/ or Attitudes</v>
      </c>
      <c r="H11" s="167"/>
    </row>
    <row r="12" spans="1:10" x14ac:dyDescent="0.35">
      <c r="B12" s="147" t="s">
        <v>219</v>
      </c>
      <c r="C12" s="166"/>
      <c r="D12" s="2"/>
      <c r="E12" s="2"/>
      <c r="F12" s="147"/>
      <c r="G12" s="147" t="str">
        <f t="shared" ref="G12:G75" si="0">IF($F12="Knows","Knowledge",IF($F12="Knows How","Knowledge",IF(F$11="Shows How","Skills",IF($F12="Does","Skills and/ or Attitudes",""))))</f>
        <v/>
      </c>
      <c r="H12" s="2"/>
    </row>
    <row r="13" spans="1:10" x14ac:dyDescent="0.35">
      <c r="B13" s="147" t="s">
        <v>129</v>
      </c>
      <c r="C13" s="166"/>
      <c r="D13" s="2"/>
      <c r="E13" s="2"/>
      <c r="F13" s="147"/>
      <c r="G13" s="147" t="str">
        <f t="shared" si="0"/>
        <v/>
      </c>
      <c r="H13" s="2"/>
    </row>
    <row r="14" spans="1:10" x14ac:dyDescent="0.35">
      <c r="B14" s="147"/>
      <c r="C14" s="166"/>
      <c r="D14" s="2"/>
      <c r="E14" s="2"/>
      <c r="F14" s="147"/>
      <c r="G14" s="147" t="str">
        <f t="shared" si="0"/>
        <v/>
      </c>
      <c r="H14" s="2"/>
    </row>
    <row r="15" spans="1:10" x14ac:dyDescent="0.35">
      <c r="B15" s="147"/>
      <c r="C15" s="166"/>
      <c r="D15" s="2"/>
      <c r="E15" s="2"/>
      <c r="F15" s="147"/>
      <c r="G15" s="147" t="str">
        <f t="shared" si="0"/>
        <v/>
      </c>
      <c r="H15" s="2"/>
    </row>
    <row r="16" spans="1:10" x14ac:dyDescent="0.35">
      <c r="B16" s="147"/>
      <c r="C16" s="166"/>
      <c r="D16" s="2"/>
      <c r="E16" s="2"/>
      <c r="F16" s="147"/>
      <c r="G16" s="147" t="str">
        <f t="shared" si="0"/>
        <v/>
      </c>
      <c r="H16" s="2"/>
    </row>
    <row r="17" spans="2:8" x14ac:dyDescent="0.35">
      <c r="B17" s="147"/>
      <c r="C17" s="166"/>
      <c r="D17" s="2"/>
      <c r="E17" s="2"/>
      <c r="F17" s="147"/>
      <c r="G17" s="147" t="str">
        <f t="shared" si="0"/>
        <v/>
      </c>
      <c r="H17" s="2"/>
    </row>
    <row r="18" spans="2:8" x14ac:dyDescent="0.35">
      <c r="B18" s="147"/>
      <c r="C18" s="166"/>
      <c r="D18" s="2"/>
      <c r="E18" s="2"/>
      <c r="F18" s="147"/>
      <c r="G18" s="147" t="str">
        <f t="shared" si="0"/>
        <v/>
      </c>
      <c r="H18" s="2"/>
    </row>
    <row r="19" spans="2:8" x14ac:dyDescent="0.35">
      <c r="B19" s="147"/>
      <c r="C19" s="166"/>
      <c r="D19" s="2"/>
      <c r="E19" s="2"/>
      <c r="F19" s="147"/>
      <c r="G19" s="147" t="str">
        <f t="shared" si="0"/>
        <v/>
      </c>
      <c r="H19" s="2"/>
    </row>
    <row r="20" spans="2:8" x14ac:dyDescent="0.35">
      <c r="B20" s="147"/>
      <c r="C20" s="166"/>
      <c r="D20" s="2"/>
      <c r="E20" s="2"/>
      <c r="F20" s="147"/>
      <c r="G20" s="147" t="str">
        <f t="shared" si="0"/>
        <v/>
      </c>
      <c r="H20" s="2"/>
    </row>
    <row r="21" spans="2:8" x14ac:dyDescent="0.35">
      <c r="B21" s="147"/>
      <c r="C21" s="166"/>
      <c r="D21" s="2"/>
      <c r="E21" s="2"/>
      <c r="F21" s="147"/>
      <c r="G21" s="147" t="str">
        <f t="shared" si="0"/>
        <v/>
      </c>
      <c r="H21" s="2"/>
    </row>
    <row r="22" spans="2:8" x14ac:dyDescent="0.35">
      <c r="B22" s="147"/>
      <c r="C22" s="166"/>
      <c r="D22" s="2"/>
      <c r="E22" s="2"/>
      <c r="F22" s="147"/>
      <c r="G22" s="147" t="str">
        <f t="shared" si="0"/>
        <v/>
      </c>
      <c r="H22" s="2"/>
    </row>
    <row r="23" spans="2:8" x14ac:dyDescent="0.35">
      <c r="B23" s="147"/>
      <c r="C23" s="166"/>
      <c r="D23" s="2"/>
      <c r="E23" s="2"/>
      <c r="F23" s="147"/>
      <c r="G23" s="147" t="str">
        <f t="shared" si="0"/>
        <v/>
      </c>
      <c r="H23" s="2"/>
    </row>
    <row r="24" spans="2:8" x14ac:dyDescent="0.35">
      <c r="B24" s="147"/>
      <c r="C24" s="166"/>
      <c r="D24" s="2"/>
      <c r="E24" s="2"/>
      <c r="F24" s="147"/>
      <c r="G24" s="147" t="str">
        <f t="shared" si="0"/>
        <v/>
      </c>
      <c r="H24" s="2"/>
    </row>
    <row r="25" spans="2:8" x14ac:dyDescent="0.35">
      <c r="B25" s="147"/>
      <c r="C25" s="166"/>
      <c r="D25" s="2"/>
      <c r="E25" s="2"/>
      <c r="F25" s="147"/>
      <c r="G25" s="147" t="str">
        <f t="shared" si="0"/>
        <v/>
      </c>
      <c r="H25" s="2"/>
    </row>
    <row r="26" spans="2:8" x14ac:dyDescent="0.35">
      <c r="B26" s="147"/>
      <c r="C26" s="166"/>
      <c r="D26" s="2"/>
      <c r="E26" s="2"/>
      <c r="F26" s="147"/>
      <c r="G26" s="147" t="str">
        <f t="shared" si="0"/>
        <v/>
      </c>
      <c r="H26" s="2"/>
    </row>
    <row r="27" spans="2:8" x14ac:dyDescent="0.35">
      <c r="B27" s="147"/>
      <c r="C27" s="166"/>
      <c r="D27" s="2"/>
      <c r="E27" s="2"/>
      <c r="F27" s="147"/>
      <c r="G27" s="147" t="str">
        <f t="shared" si="0"/>
        <v/>
      </c>
      <c r="H27" s="2"/>
    </row>
    <row r="28" spans="2:8" x14ac:dyDescent="0.35">
      <c r="B28" s="147"/>
      <c r="C28" s="166"/>
      <c r="D28" s="2"/>
      <c r="E28" s="2"/>
      <c r="F28" s="147"/>
      <c r="G28" s="147" t="str">
        <f t="shared" si="0"/>
        <v/>
      </c>
      <c r="H28" s="2"/>
    </row>
    <row r="29" spans="2:8" x14ac:dyDescent="0.35">
      <c r="B29" s="147"/>
      <c r="C29" s="166"/>
      <c r="D29" s="2"/>
      <c r="E29" s="2"/>
      <c r="F29" s="147"/>
      <c r="G29" s="147" t="str">
        <f t="shared" si="0"/>
        <v/>
      </c>
      <c r="H29" s="2"/>
    </row>
    <row r="30" spans="2:8" x14ac:dyDescent="0.35">
      <c r="B30" s="147"/>
      <c r="C30" s="166"/>
      <c r="D30" s="2"/>
      <c r="E30" s="2"/>
      <c r="F30" s="147"/>
      <c r="G30" s="147" t="str">
        <f t="shared" si="0"/>
        <v/>
      </c>
      <c r="H30" s="2"/>
    </row>
    <row r="31" spans="2:8" x14ac:dyDescent="0.35">
      <c r="B31" s="147"/>
      <c r="C31" s="166"/>
      <c r="D31" s="2"/>
      <c r="E31" s="2"/>
      <c r="F31" s="147"/>
      <c r="G31" s="147" t="str">
        <f t="shared" si="0"/>
        <v/>
      </c>
      <c r="H31" s="2"/>
    </row>
    <row r="32" spans="2:8" x14ac:dyDescent="0.35">
      <c r="B32" s="147"/>
      <c r="C32" s="166"/>
      <c r="D32" s="2"/>
      <c r="E32" s="2"/>
      <c r="F32" s="147"/>
      <c r="G32" s="147" t="str">
        <f t="shared" si="0"/>
        <v/>
      </c>
      <c r="H32" s="2"/>
    </row>
    <row r="33" spans="2:8" x14ac:dyDescent="0.35">
      <c r="B33" s="147"/>
      <c r="C33" s="166"/>
      <c r="D33" s="2"/>
      <c r="E33" s="2"/>
      <c r="F33" s="147"/>
      <c r="G33" s="147" t="str">
        <f t="shared" si="0"/>
        <v/>
      </c>
      <c r="H33" s="2"/>
    </row>
    <row r="34" spans="2:8" x14ac:dyDescent="0.35">
      <c r="B34" s="147"/>
      <c r="C34" s="166"/>
      <c r="D34" s="2"/>
      <c r="E34" s="2"/>
      <c r="F34" s="147"/>
      <c r="G34" s="147" t="str">
        <f t="shared" si="0"/>
        <v/>
      </c>
      <c r="H34" s="2"/>
    </row>
    <row r="35" spans="2:8" x14ac:dyDescent="0.35">
      <c r="B35" s="147"/>
      <c r="C35" s="166"/>
      <c r="D35" s="2"/>
      <c r="E35" s="2"/>
      <c r="F35" s="147"/>
      <c r="G35" s="147" t="str">
        <f t="shared" si="0"/>
        <v/>
      </c>
      <c r="H35" s="2"/>
    </row>
    <row r="36" spans="2:8" x14ac:dyDescent="0.35">
      <c r="B36" s="147"/>
      <c r="C36" s="166"/>
      <c r="D36" s="2"/>
      <c r="E36" s="2"/>
      <c r="F36" s="147"/>
      <c r="G36" s="147" t="str">
        <f t="shared" si="0"/>
        <v/>
      </c>
      <c r="H36" s="2"/>
    </row>
    <row r="37" spans="2:8" x14ac:dyDescent="0.35">
      <c r="B37" s="147"/>
      <c r="C37" s="166"/>
      <c r="D37" s="2"/>
      <c r="E37" s="2"/>
      <c r="F37" s="147"/>
      <c r="G37" s="147" t="str">
        <f t="shared" si="0"/>
        <v/>
      </c>
      <c r="H37" s="2"/>
    </row>
    <row r="38" spans="2:8" x14ac:dyDescent="0.35">
      <c r="B38" s="147"/>
      <c r="C38" s="166"/>
      <c r="D38" s="2"/>
      <c r="E38" s="2"/>
      <c r="F38" s="147"/>
      <c r="G38" s="147" t="str">
        <f t="shared" si="0"/>
        <v/>
      </c>
      <c r="H38" s="2"/>
    </row>
    <row r="39" spans="2:8" x14ac:dyDescent="0.35">
      <c r="B39" s="147"/>
      <c r="C39" s="166"/>
      <c r="D39" s="2"/>
      <c r="E39" s="2"/>
      <c r="F39" s="147"/>
      <c r="G39" s="147" t="str">
        <f t="shared" si="0"/>
        <v/>
      </c>
      <c r="H39" s="2"/>
    </row>
    <row r="40" spans="2:8" x14ac:dyDescent="0.35">
      <c r="B40" s="147"/>
      <c r="C40" s="166"/>
      <c r="D40" s="2"/>
      <c r="E40" s="2"/>
      <c r="F40" s="147"/>
      <c r="G40" s="147" t="str">
        <f t="shared" si="0"/>
        <v/>
      </c>
      <c r="H40" s="2"/>
    </row>
    <row r="41" spans="2:8" x14ac:dyDescent="0.35">
      <c r="B41" s="147"/>
      <c r="C41" s="166"/>
      <c r="D41" s="2"/>
      <c r="E41" s="2"/>
      <c r="F41" s="147"/>
      <c r="G41" s="147" t="str">
        <f t="shared" si="0"/>
        <v/>
      </c>
      <c r="H41" s="2"/>
    </row>
    <row r="42" spans="2:8" x14ac:dyDescent="0.35">
      <c r="B42" s="147"/>
      <c r="C42" s="166"/>
      <c r="D42" s="2"/>
      <c r="E42" s="2"/>
      <c r="F42" s="147"/>
      <c r="G42" s="147" t="str">
        <f t="shared" si="0"/>
        <v/>
      </c>
      <c r="H42" s="2"/>
    </row>
    <row r="43" spans="2:8" x14ac:dyDescent="0.35">
      <c r="B43" s="147"/>
      <c r="C43" s="166"/>
      <c r="D43" s="2"/>
      <c r="E43" s="2"/>
      <c r="F43" s="147"/>
      <c r="G43" s="147" t="str">
        <f t="shared" si="0"/>
        <v/>
      </c>
      <c r="H43" s="2"/>
    </row>
    <row r="44" spans="2:8" x14ac:dyDescent="0.35">
      <c r="B44" s="147"/>
      <c r="C44" s="166"/>
      <c r="D44" s="2"/>
      <c r="E44" s="2"/>
      <c r="F44" s="147"/>
      <c r="G44" s="147" t="str">
        <f t="shared" si="0"/>
        <v/>
      </c>
      <c r="H44" s="2"/>
    </row>
    <row r="45" spans="2:8" x14ac:dyDescent="0.35">
      <c r="B45" s="147"/>
      <c r="C45" s="166"/>
      <c r="D45" s="2"/>
      <c r="E45" s="2"/>
      <c r="F45" s="147"/>
      <c r="G45" s="147" t="str">
        <f t="shared" si="0"/>
        <v/>
      </c>
      <c r="H45" s="2"/>
    </row>
    <row r="46" spans="2:8" x14ac:dyDescent="0.35">
      <c r="B46" s="147"/>
      <c r="C46" s="166"/>
      <c r="D46" s="2"/>
      <c r="E46" s="2"/>
      <c r="F46" s="147"/>
      <c r="G46" s="147" t="str">
        <f t="shared" si="0"/>
        <v/>
      </c>
      <c r="H46" s="2"/>
    </row>
    <row r="47" spans="2:8" x14ac:dyDescent="0.35">
      <c r="B47" s="147"/>
      <c r="C47" s="166"/>
      <c r="D47" s="2"/>
      <c r="E47" s="2"/>
      <c r="F47" s="147"/>
      <c r="G47" s="147" t="str">
        <f t="shared" si="0"/>
        <v/>
      </c>
      <c r="H47" s="2"/>
    </row>
    <row r="48" spans="2:8" x14ac:dyDescent="0.35">
      <c r="B48" s="147"/>
      <c r="C48" s="166"/>
      <c r="D48" s="2"/>
      <c r="E48" s="2"/>
      <c r="F48" s="147"/>
      <c r="G48" s="147" t="str">
        <f t="shared" si="0"/>
        <v/>
      </c>
      <c r="H48" s="2"/>
    </row>
    <row r="49" spans="2:8" x14ac:dyDescent="0.35">
      <c r="B49" s="147"/>
      <c r="C49" s="166"/>
      <c r="D49" s="2"/>
      <c r="E49" s="2"/>
      <c r="F49" s="147"/>
      <c r="G49" s="147" t="str">
        <f t="shared" si="0"/>
        <v/>
      </c>
      <c r="H49" s="2"/>
    </row>
    <row r="50" spans="2:8" x14ac:dyDescent="0.35">
      <c r="B50" s="147"/>
      <c r="C50" s="166"/>
      <c r="D50" s="2"/>
      <c r="E50" s="2"/>
      <c r="F50" s="147"/>
      <c r="G50" s="147" t="str">
        <f t="shared" si="0"/>
        <v/>
      </c>
      <c r="H50" s="2"/>
    </row>
    <row r="51" spans="2:8" x14ac:dyDescent="0.35">
      <c r="B51" s="147"/>
      <c r="C51" s="166"/>
      <c r="D51" s="2"/>
      <c r="E51" s="2"/>
      <c r="F51" s="147"/>
      <c r="G51" s="147" t="str">
        <f t="shared" si="0"/>
        <v/>
      </c>
      <c r="H51" s="2"/>
    </row>
    <row r="52" spans="2:8" x14ac:dyDescent="0.35">
      <c r="B52" s="147"/>
      <c r="C52" s="166"/>
      <c r="D52" s="2"/>
      <c r="E52" s="2"/>
      <c r="F52" s="147"/>
      <c r="G52" s="147" t="str">
        <f t="shared" si="0"/>
        <v/>
      </c>
      <c r="H52" s="2"/>
    </row>
    <row r="53" spans="2:8" x14ac:dyDescent="0.35">
      <c r="B53" s="147"/>
      <c r="C53" s="166"/>
      <c r="D53" s="2"/>
      <c r="E53" s="2"/>
      <c r="F53" s="147"/>
      <c r="G53" s="147" t="str">
        <f t="shared" si="0"/>
        <v/>
      </c>
      <c r="H53" s="2"/>
    </row>
    <row r="54" spans="2:8" x14ac:dyDescent="0.35">
      <c r="B54" s="147"/>
      <c r="C54" s="166"/>
      <c r="D54" s="2"/>
      <c r="E54" s="2"/>
      <c r="F54" s="147"/>
      <c r="G54" s="147" t="str">
        <f t="shared" si="0"/>
        <v/>
      </c>
      <c r="H54" s="2"/>
    </row>
    <row r="55" spans="2:8" x14ac:dyDescent="0.35">
      <c r="B55" s="147"/>
      <c r="C55" s="166"/>
      <c r="D55" s="2"/>
      <c r="E55" s="2"/>
      <c r="F55" s="147"/>
      <c r="G55" s="147" t="str">
        <f t="shared" si="0"/>
        <v/>
      </c>
      <c r="H55" s="2"/>
    </row>
    <row r="56" spans="2:8" x14ac:dyDescent="0.35">
      <c r="B56" s="147"/>
      <c r="C56" s="166"/>
      <c r="D56" s="2"/>
      <c r="E56" s="2"/>
      <c r="F56" s="147"/>
      <c r="G56" s="147" t="str">
        <f t="shared" si="0"/>
        <v/>
      </c>
      <c r="H56" s="2"/>
    </row>
    <row r="57" spans="2:8" x14ac:dyDescent="0.35">
      <c r="B57" s="147"/>
      <c r="C57" s="166"/>
      <c r="D57" s="2"/>
      <c r="E57" s="2"/>
      <c r="F57" s="147"/>
      <c r="G57" s="147" t="str">
        <f t="shared" si="0"/>
        <v/>
      </c>
      <c r="H57" s="2"/>
    </row>
    <row r="58" spans="2:8" x14ac:dyDescent="0.35">
      <c r="B58" s="147"/>
      <c r="C58" s="166"/>
      <c r="D58" s="2"/>
      <c r="E58" s="2"/>
      <c r="F58" s="147"/>
      <c r="G58" s="147" t="str">
        <f t="shared" si="0"/>
        <v/>
      </c>
      <c r="H58" s="2"/>
    </row>
    <row r="59" spans="2:8" x14ac:dyDescent="0.35">
      <c r="B59" s="147"/>
      <c r="C59" s="166"/>
      <c r="D59" s="2"/>
      <c r="E59" s="2"/>
      <c r="F59" s="147"/>
      <c r="G59" s="147" t="str">
        <f t="shared" si="0"/>
        <v/>
      </c>
      <c r="H59" s="2"/>
    </row>
    <row r="60" spans="2:8" x14ac:dyDescent="0.35">
      <c r="B60" s="147"/>
      <c r="C60" s="166"/>
      <c r="D60" s="2"/>
      <c r="E60" s="2"/>
      <c r="F60" s="147"/>
      <c r="G60" s="147" t="str">
        <f t="shared" si="0"/>
        <v/>
      </c>
      <c r="H60" s="2"/>
    </row>
    <row r="61" spans="2:8" x14ac:dyDescent="0.35">
      <c r="B61" s="147"/>
      <c r="C61" s="166"/>
      <c r="D61" s="2"/>
      <c r="E61" s="2"/>
      <c r="F61" s="147"/>
      <c r="G61" s="147" t="str">
        <f t="shared" si="0"/>
        <v/>
      </c>
      <c r="H61" s="2"/>
    </row>
    <row r="62" spans="2:8" x14ac:dyDescent="0.35">
      <c r="B62" s="147"/>
      <c r="C62" s="166"/>
      <c r="D62" s="2"/>
      <c r="E62" s="2"/>
      <c r="F62" s="147"/>
      <c r="G62" s="147" t="str">
        <f t="shared" si="0"/>
        <v/>
      </c>
      <c r="H62" s="2"/>
    </row>
    <row r="63" spans="2:8" x14ac:dyDescent="0.35">
      <c r="B63" s="147"/>
      <c r="C63" s="166"/>
      <c r="D63" s="2"/>
      <c r="E63" s="2"/>
      <c r="F63" s="147"/>
      <c r="G63" s="147" t="str">
        <f t="shared" si="0"/>
        <v/>
      </c>
      <c r="H63" s="2"/>
    </row>
    <row r="64" spans="2:8" x14ac:dyDescent="0.35">
      <c r="B64" s="147"/>
      <c r="C64" s="166"/>
      <c r="D64" s="2"/>
      <c r="E64" s="2"/>
      <c r="F64" s="147"/>
      <c r="G64" s="147" t="str">
        <f t="shared" si="0"/>
        <v/>
      </c>
      <c r="H64" s="2"/>
    </row>
    <row r="65" spans="2:8" x14ac:dyDescent="0.35">
      <c r="B65" s="147"/>
      <c r="C65" s="166"/>
      <c r="D65" s="2"/>
      <c r="E65" s="2"/>
      <c r="F65" s="147"/>
      <c r="G65" s="147" t="str">
        <f t="shared" si="0"/>
        <v/>
      </c>
      <c r="H65" s="2"/>
    </row>
    <row r="66" spans="2:8" x14ac:dyDescent="0.35">
      <c r="B66" s="147"/>
      <c r="C66" s="166"/>
      <c r="D66" s="2"/>
      <c r="E66" s="2"/>
      <c r="F66" s="147"/>
      <c r="G66" s="147" t="str">
        <f t="shared" si="0"/>
        <v/>
      </c>
      <c r="H66" s="2"/>
    </row>
    <row r="67" spans="2:8" x14ac:dyDescent="0.35">
      <c r="B67" s="147"/>
      <c r="C67" s="166"/>
      <c r="D67" s="2"/>
      <c r="E67" s="2"/>
      <c r="F67" s="147"/>
      <c r="G67" s="147" t="str">
        <f t="shared" si="0"/>
        <v/>
      </c>
      <c r="H67" s="2"/>
    </row>
    <row r="68" spans="2:8" x14ac:dyDescent="0.35">
      <c r="B68" s="147"/>
      <c r="C68" s="166"/>
      <c r="D68" s="2"/>
      <c r="E68" s="2"/>
      <c r="F68" s="147"/>
      <c r="G68" s="147" t="str">
        <f t="shared" si="0"/>
        <v/>
      </c>
      <c r="H68" s="2"/>
    </row>
    <row r="69" spans="2:8" x14ac:dyDescent="0.35">
      <c r="B69" s="147"/>
      <c r="C69" s="166"/>
      <c r="D69" s="2"/>
      <c r="E69" s="2"/>
      <c r="F69" s="147"/>
      <c r="G69" s="147" t="str">
        <f t="shared" si="0"/>
        <v/>
      </c>
      <c r="H69" s="2"/>
    </row>
    <row r="70" spans="2:8" x14ac:dyDescent="0.35">
      <c r="B70" s="147"/>
      <c r="C70" s="166"/>
      <c r="D70" s="2"/>
      <c r="E70" s="2"/>
      <c r="F70" s="147"/>
      <c r="G70" s="147" t="str">
        <f t="shared" si="0"/>
        <v/>
      </c>
      <c r="H70" s="2"/>
    </row>
    <row r="71" spans="2:8" x14ac:dyDescent="0.35">
      <c r="B71" s="147"/>
      <c r="C71" s="166"/>
      <c r="D71" s="2"/>
      <c r="E71" s="2"/>
      <c r="F71" s="147"/>
      <c r="G71" s="147" t="str">
        <f t="shared" si="0"/>
        <v/>
      </c>
      <c r="H71" s="2"/>
    </row>
    <row r="72" spans="2:8" x14ac:dyDescent="0.35">
      <c r="B72" s="147"/>
      <c r="C72" s="166"/>
      <c r="D72" s="2"/>
      <c r="E72" s="2"/>
      <c r="F72" s="147"/>
      <c r="G72" s="147" t="str">
        <f t="shared" si="0"/>
        <v/>
      </c>
      <c r="H72" s="2"/>
    </row>
    <row r="73" spans="2:8" x14ac:dyDescent="0.35">
      <c r="B73" s="147"/>
      <c r="C73" s="166"/>
      <c r="D73" s="2"/>
      <c r="E73" s="2"/>
      <c r="F73" s="147"/>
      <c r="G73" s="147" t="str">
        <f t="shared" si="0"/>
        <v/>
      </c>
      <c r="H73" s="2"/>
    </row>
    <row r="74" spans="2:8" x14ac:dyDescent="0.35">
      <c r="B74" s="147"/>
      <c r="C74" s="166"/>
      <c r="D74" s="2"/>
      <c r="E74" s="2"/>
      <c r="F74" s="147"/>
      <c r="G74" s="147" t="str">
        <f t="shared" si="0"/>
        <v/>
      </c>
      <c r="H74" s="2"/>
    </row>
    <row r="75" spans="2:8" x14ac:dyDescent="0.35">
      <c r="B75" s="147"/>
      <c r="C75" s="166"/>
      <c r="D75" s="2"/>
      <c r="E75" s="2"/>
      <c r="F75" s="147"/>
      <c r="G75" s="147" t="str">
        <f t="shared" si="0"/>
        <v/>
      </c>
      <c r="H75" s="2"/>
    </row>
    <row r="76" spans="2:8" x14ac:dyDescent="0.35">
      <c r="B76" s="147"/>
      <c r="C76" s="166"/>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C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'Input Courses'!$A$4:$A$52</xm:f>
          </x14:formula1>
          <xm:sqref>B11:B76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dimension ref="A1:J76"/>
  <sheetViews>
    <sheetView topLeftCell="A4" workbookViewId="0">
      <selection activeCell="A2" sqref="A2:E2"/>
    </sheetView>
  </sheetViews>
  <sheetFormatPr defaultRowHeight="14.5" x14ac:dyDescent="0.35"/>
  <cols>
    <col min="1" max="1" width="1.81640625" customWidth="1"/>
    <col min="2" max="2" width="38.26953125" customWidth="1"/>
    <col min="3" max="4" width="31.36328125" customWidth="1"/>
    <col min="5" max="6" width="26.81640625" customWidth="1"/>
    <col min="7" max="7" width="19.7265625" customWidth="1"/>
    <col min="8" max="8" width="35" customWidth="1"/>
  </cols>
  <sheetData>
    <row r="1" spans="1:10" x14ac:dyDescent="0.35">
      <c r="A1" s="160" t="s">
        <v>204</v>
      </c>
    </row>
    <row r="2" spans="1:10" ht="64.900000000000006" customHeight="1" x14ac:dyDescent="0.35">
      <c r="A2" s="388" t="s">
        <v>233</v>
      </c>
      <c r="B2" s="388"/>
      <c r="C2" s="388"/>
      <c r="D2" s="388"/>
      <c r="E2" s="388"/>
      <c r="F2" s="172"/>
    </row>
    <row r="3" spans="1:10" ht="6.4" customHeight="1" x14ac:dyDescent="0.35">
      <c r="B3" s="160"/>
    </row>
    <row r="4" spans="1:10" x14ac:dyDescent="0.35">
      <c r="B4" s="162" t="s">
        <v>205</v>
      </c>
    </row>
    <row r="5" spans="1:10" ht="31.15" customHeight="1" x14ac:dyDescent="0.35">
      <c r="B5" s="386" t="s">
        <v>208</v>
      </c>
      <c r="C5" s="386"/>
      <c r="D5" s="386"/>
      <c r="E5" s="386"/>
      <c r="F5" s="163"/>
    </row>
    <row r="6" spans="1:10" ht="44.25" customHeight="1" x14ac:dyDescent="0.35">
      <c r="B6" s="386" t="s">
        <v>234</v>
      </c>
      <c r="C6" s="386"/>
      <c r="D6" s="386"/>
      <c r="E6" s="386"/>
      <c r="F6" s="163"/>
    </row>
    <row r="7" spans="1:10" ht="31.15" customHeight="1" x14ac:dyDescent="0.35">
      <c r="B7" s="386" t="s">
        <v>207</v>
      </c>
      <c r="C7" s="386"/>
      <c r="D7" s="386"/>
      <c r="E7" s="386"/>
      <c r="F7" s="46"/>
    </row>
    <row r="8" spans="1:10" ht="33.75" customHeight="1" x14ac:dyDescent="0.35">
      <c r="B8" s="387" t="s">
        <v>215</v>
      </c>
      <c r="C8" s="386"/>
      <c r="D8" s="386"/>
      <c r="E8" s="386"/>
      <c r="F8" s="163"/>
    </row>
    <row r="9" spans="1:10" ht="15" thickBot="1" x14ac:dyDescent="0.4"/>
    <row r="10" spans="1:10" ht="28.9" customHeight="1" x14ac:dyDescent="0.35">
      <c r="B10" s="165" t="s">
        <v>206</v>
      </c>
      <c r="C10" s="164" t="s">
        <v>0</v>
      </c>
      <c r="D10" s="168" t="s">
        <v>203</v>
      </c>
      <c r="E10" s="168" t="s">
        <v>3</v>
      </c>
      <c r="F10" s="169" t="s">
        <v>220</v>
      </c>
      <c r="G10" s="170" t="s">
        <v>212</v>
      </c>
      <c r="H10" s="171" t="s">
        <v>213</v>
      </c>
      <c r="I10" s="1"/>
      <c r="J10" s="1"/>
    </row>
    <row r="11" spans="1:10" ht="58" x14ac:dyDescent="0.35">
      <c r="B11" s="147" t="s">
        <v>218</v>
      </c>
      <c r="C11" s="166" t="s">
        <v>126</v>
      </c>
      <c r="D11" s="167" t="s">
        <v>127</v>
      </c>
      <c r="E11" s="167" t="s">
        <v>125</v>
      </c>
      <c r="F11" s="167" t="s">
        <v>196</v>
      </c>
      <c r="G11" s="167" t="str">
        <f>IF($F11="Knows","Knowledge",IF($F11="Knows How","Knowledge",IF(F$11="Shows How","Skills",IF($F11="Does","Skills and/ or Attitudes",""))))</f>
        <v>Skills and/ or Attitudes</v>
      </c>
      <c r="H11" s="167"/>
    </row>
    <row r="12" spans="1:10" x14ac:dyDescent="0.35">
      <c r="B12" s="147" t="s">
        <v>219</v>
      </c>
      <c r="C12" s="166"/>
      <c r="D12" s="2"/>
      <c r="E12" s="2"/>
      <c r="F12" s="147"/>
      <c r="G12" s="147" t="str">
        <f t="shared" ref="G12:G75" si="0">IF($F12="Knows","Knowledge",IF($F12="Knows How","Knowledge",IF(F$11="Shows How","Skills",IF($F12="Does","Skills and/ or Attitudes",""))))</f>
        <v/>
      </c>
      <c r="H12" s="2"/>
    </row>
    <row r="13" spans="1:10" x14ac:dyDescent="0.35">
      <c r="B13" s="147" t="s">
        <v>129</v>
      </c>
      <c r="C13" s="166"/>
      <c r="D13" s="2"/>
      <c r="E13" s="2"/>
      <c r="F13" s="147"/>
      <c r="G13" s="147" t="str">
        <f t="shared" si="0"/>
        <v/>
      </c>
      <c r="H13" s="2"/>
    </row>
    <row r="14" spans="1:10" x14ac:dyDescent="0.35">
      <c r="B14" s="147"/>
      <c r="C14" s="166"/>
      <c r="D14" s="2"/>
      <c r="E14" s="2"/>
      <c r="F14" s="147"/>
      <c r="G14" s="147" t="str">
        <f t="shared" si="0"/>
        <v/>
      </c>
      <c r="H14" s="2"/>
    </row>
    <row r="15" spans="1:10" x14ac:dyDescent="0.35">
      <c r="B15" s="147"/>
      <c r="C15" s="166"/>
      <c r="D15" s="2"/>
      <c r="E15" s="2"/>
      <c r="F15" s="147"/>
      <c r="G15" s="147" t="str">
        <f t="shared" si="0"/>
        <v/>
      </c>
      <c r="H15" s="2"/>
    </row>
    <row r="16" spans="1:10" x14ac:dyDescent="0.35">
      <c r="B16" s="147"/>
      <c r="C16" s="166"/>
      <c r="D16" s="2"/>
      <c r="E16" s="2"/>
      <c r="F16" s="147"/>
      <c r="G16" s="147" t="str">
        <f t="shared" si="0"/>
        <v/>
      </c>
      <c r="H16" s="2"/>
    </row>
    <row r="17" spans="2:8" x14ac:dyDescent="0.35">
      <c r="B17" s="147"/>
      <c r="C17" s="166"/>
      <c r="D17" s="2"/>
      <c r="E17" s="2"/>
      <c r="F17" s="147"/>
      <c r="G17" s="147" t="str">
        <f t="shared" si="0"/>
        <v/>
      </c>
      <c r="H17" s="2"/>
    </row>
    <row r="18" spans="2:8" x14ac:dyDescent="0.35">
      <c r="B18" s="147"/>
      <c r="C18" s="166"/>
      <c r="D18" s="2"/>
      <c r="E18" s="2"/>
      <c r="F18" s="147"/>
      <c r="G18" s="147" t="str">
        <f t="shared" si="0"/>
        <v/>
      </c>
      <c r="H18" s="2"/>
    </row>
    <row r="19" spans="2:8" x14ac:dyDescent="0.35">
      <c r="B19" s="147"/>
      <c r="C19" s="166"/>
      <c r="D19" s="2"/>
      <c r="E19" s="2"/>
      <c r="F19" s="147"/>
      <c r="G19" s="147" t="str">
        <f t="shared" si="0"/>
        <v/>
      </c>
      <c r="H19" s="2"/>
    </row>
    <row r="20" spans="2:8" x14ac:dyDescent="0.35">
      <c r="B20" s="147"/>
      <c r="C20" s="166"/>
      <c r="D20" s="2"/>
      <c r="E20" s="2"/>
      <c r="F20" s="147"/>
      <c r="G20" s="147" t="str">
        <f t="shared" si="0"/>
        <v/>
      </c>
      <c r="H20" s="2"/>
    </row>
    <row r="21" spans="2:8" x14ac:dyDescent="0.35">
      <c r="B21" s="147"/>
      <c r="C21" s="166"/>
      <c r="D21" s="2"/>
      <c r="E21" s="2"/>
      <c r="F21" s="147"/>
      <c r="G21" s="147" t="str">
        <f t="shared" si="0"/>
        <v/>
      </c>
      <c r="H21" s="2"/>
    </row>
    <row r="22" spans="2:8" x14ac:dyDescent="0.35">
      <c r="B22" s="147"/>
      <c r="C22" s="166"/>
      <c r="D22" s="2"/>
      <c r="E22" s="2"/>
      <c r="F22" s="147"/>
      <c r="G22" s="147" t="str">
        <f t="shared" si="0"/>
        <v/>
      </c>
      <c r="H22" s="2"/>
    </row>
    <row r="23" spans="2:8" x14ac:dyDescent="0.35">
      <c r="B23" s="147"/>
      <c r="C23" s="166"/>
      <c r="D23" s="2"/>
      <c r="E23" s="2"/>
      <c r="F23" s="147"/>
      <c r="G23" s="147" t="str">
        <f t="shared" si="0"/>
        <v/>
      </c>
      <c r="H23" s="2"/>
    </row>
    <row r="24" spans="2:8" x14ac:dyDescent="0.35">
      <c r="B24" s="147"/>
      <c r="C24" s="166"/>
      <c r="D24" s="2"/>
      <c r="E24" s="2"/>
      <c r="F24" s="147"/>
      <c r="G24" s="147" t="str">
        <f t="shared" si="0"/>
        <v/>
      </c>
      <c r="H24" s="2"/>
    </row>
    <row r="25" spans="2:8" x14ac:dyDescent="0.35">
      <c r="B25" s="147"/>
      <c r="C25" s="166"/>
      <c r="D25" s="2"/>
      <c r="E25" s="2"/>
      <c r="F25" s="147"/>
      <c r="G25" s="147" t="str">
        <f t="shared" si="0"/>
        <v/>
      </c>
      <c r="H25" s="2"/>
    </row>
    <row r="26" spans="2:8" x14ac:dyDescent="0.35">
      <c r="B26" s="147"/>
      <c r="C26" s="166"/>
      <c r="D26" s="2"/>
      <c r="E26" s="2"/>
      <c r="F26" s="147"/>
      <c r="G26" s="147" t="str">
        <f t="shared" si="0"/>
        <v/>
      </c>
      <c r="H26" s="2"/>
    </row>
    <row r="27" spans="2:8" x14ac:dyDescent="0.35">
      <c r="B27" s="147"/>
      <c r="C27" s="166"/>
      <c r="D27" s="2"/>
      <c r="E27" s="2"/>
      <c r="F27" s="147"/>
      <c r="G27" s="147" t="str">
        <f t="shared" si="0"/>
        <v/>
      </c>
      <c r="H27" s="2"/>
    </row>
    <row r="28" spans="2:8" x14ac:dyDescent="0.35">
      <c r="B28" s="147"/>
      <c r="C28" s="166"/>
      <c r="D28" s="2"/>
      <c r="E28" s="2"/>
      <c r="F28" s="147"/>
      <c r="G28" s="147" t="str">
        <f t="shared" si="0"/>
        <v/>
      </c>
      <c r="H28" s="2"/>
    </row>
    <row r="29" spans="2:8" x14ac:dyDescent="0.35">
      <c r="B29" s="147"/>
      <c r="C29" s="166"/>
      <c r="D29" s="2"/>
      <c r="E29" s="2"/>
      <c r="F29" s="147"/>
      <c r="G29" s="147" t="str">
        <f t="shared" si="0"/>
        <v/>
      </c>
      <c r="H29" s="2"/>
    </row>
    <row r="30" spans="2:8" x14ac:dyDescent="0.35">
      <c r="B30" s="147"/>
      <c r="C30" s="166"/>
      <c r="D30" s="2"/>
      <c r="E30" s="2"/>
      <c r="F30" s="147"/>
      <c r="G30" s="147" t="str">
        <f t="shared" si="0"/>
        <v/>
      </c>
      <c r="H30" s="2"/>
    </row>
    <row r="31" spans="2:8" x14ac:dyDescent="0.35">
      <c r="B31" s="147"/>
      <c r="C31" s="166"/>
      <c r="D31" s="2"/>
      <c r="E31" s="2"/>
      <c r="F31" s="147"/>
      <c r="G31" s="147" t="str">
        <f t="shared" si="0"/>
        <v/>
      </c>
      <c r="H31" s="2"/>
    </row>
    <row r="32" spans="2:8" x14ac:dyDescent="0.35">
      <c r="B32" s="147"/>
      <c r="C32" s="166"/>
      <c r="D32" s="2"/>
      <c r="E32" s="2"/>
      <c r="F32" s="147"/>
      <c r="G32" s="147" t="str">
        <f t="shared" si="0"/>
        <v/>
      </c>
      <c r="H32" s="2"/>
    </row>
    <row r="33" spans="2:8" x14ac:dyDescent="0.35">
      <c r="B33" s="147"/>
      <c r="C33" s="166"/>
      <c r="D33" s="2"/>
      <c r="E33" s="2"/>
      <c r="F33" s="147"/>
      <c r="G33" s="147" t="str">
        <f t="shared" si="0"/>
        <v/>
      </c>
      <c r="H33" s="2"/>
    </row>
    <row r="34" spans="2:8" x14ac:dyDescent="0.35">
      <c r="B34" s="147"/>
      <c r="C34" s="166"/>
      <c r="D34" s="2"/>
      <c r="E34" s="2"/>
      <c r="F34" s="147"/>
      <c r="G34" s="147" t="str">
        <f t="shared" si="0"/>
        <v/>
      </c>
      <c r="H34" s="2"/>
    </row>
    <row r="35" spans="2:8" x14ac:dyDescent="0.35">
      <c r="B35" s="147"/>
      <c r="C35" s="166"/>
      <c r="D35" s="2"/>
      <c r="E35" s="2"/>
      <c r="F35" s="147"/>
      <c r="G35" s="147" t="str">
        <f t="shared" si="0"/>
        <v/>
      </c>
      <c r="H35" s="2"/>
    </row>
    <row r="36" spans="2:8" x14ac:dyDescent="0.35">
      <c r="B36" s="147"/>
      <c r="C36" s="166"/>
      <c r="D36" s="2"/>
      <c r="E36" s="2"/>
      <c r="F36" s="147"/>
      <c r="G36" s="147" t="str">
        <f t="shared" si="0"/>
        <v/>
      </c>
      <c r="H36" s="2"/>
    </row>
    <row r="37" spans="2:8" x14ac:dyDescent="0.35">
      <c r="B37" s="147"/>
      <c r="C37" s="166"/>
      <c r="D37" s="2"/>
      <c r="E37" s="2"/>
      <c r="F37" s="147"/>
      <c r="G37" s="147" t="str">
        <f t="shared" si="0"/>
        <v/>
      </c>
      <c r="H37" s="2"/>
    </row>
    <row r="38" spans="2:8" x14ac:dyDescent="0.35">
      <c r="B38" s="147"/>
      <c r="C38" s="166"/>
      <c r="D38" s="2"/>
      <c r="E38" s="2"/>
      <c r="F38" s="147"/>
      <c r="G38" s="147" t="str">
        <f t="shared" si="0"/>
        <v/>
      </c>
      <c r="H38" s="2"/>
    </row>
    <row r="39" spans="2:8" x14ac:dyDescent="0.35">
      <c r="B39" s="147"/>
      <c r="C39" s="166"/>
      <c r="D39" s="2"/>
      <c r="E39" s="2"/>
      <c r="F39" s="147"/>
      <c r="G39" s="147" t="str">
        <f t="shared" si="0"/>
        <v/>
      </c>
      <c r="H39" s="2"/>
    </row>
    <row r="40" spans="2:8" x14ac:dyDescent="0.35">
      <c r="B40" s="147"/>
      <c r="C40" s="166"/>
      <c r="D40" s="2"/>
      <c r="E40" s="2"/>
      <c r="F40" s="147"/>
      <c r="G40" s="147" t="str">
        <f t="shared" si="0"/>
        <v/>
      </c>
      <c r="H40" s="2"/>
    </row>
    <row r="41" spans="2:8" x14ac:dyDescent="0.35">
      <c r="B41" s="147"/>
      <c r="C41" s="166"/>
      <c r="D41" s="2"/>
      <c r="E41" s="2"/>
      <c r="F41" s="147"/>
      <c r="G41" s="147" t="str">
        <f t="shared" si="0"/>
        <v/>
      </c>
      <c r="H41" s="2"/>
    </row>
    <row r="42" spans="2:8" x14ac:dyDescent="0.35">
      <c r="B42" s="147"/>
      <c r="C42" s="166"/>
      <c r="D42" s="2"/>
      <c r="E42" s="2"/>
      <c r="F42" s="147"/>
      <c r="G42" s="147" t="str">
        <f t="shared" si="0"/>
        <v/>
      </c>
      <c r="H42" s="2"/>
    </row>
    <row r="43" spans="2:8" x14ac:dyDescent="0.35">
      <c r="B43" s="147"/>
      <c r="C43" s="166"/>
      <c r="D43" s="2"/>
      <c r="E43" s="2"/>
      <c r="F43" s="147"/>
      <c r="G43" s="147" t="str">
        <f t="shared" si="0"/>
        <v/>
      </c>
      <c r="H43" s="2"/>
    </row>
    <row r="44" spans="2:8" x14ac:dyDescent="0.35">
      <c r="B44" s="147"/>
      <c r="C44" s="166"/>
      <c r="D44" s="2"/>
      <c r="E44" s="2"/>
      <c r="F44" s="147"/>
      <c r="G44" s="147" t="str">
        <f t="shared" si="0"/>
        <v/>
      </c>
      <c r="H44" s="2"/>
    </row>
    <row r="45" spans="2:8" x14ac:dyDescent="0.35">
      <c r="B45" s="147"/>
      <c r="C45" s="166"/>
      <c r="D45" s="2"/>
      <c r="E45" s="2"/>
      <c r="F45" s="147"/>
      <c r="G45" s="147" t="str">
        <f t="shared" si="0"/>
        <v/>
      </c>
      <c r="H45" s="2"/>
    </row>
    <row r="46" spans="2:8" x14ac:dyDescent="0.35">
      <c r="B46" s="147"/>
      <c r="C46" s="166"/>
      <c r="D46" s="2"/>
      <c r="E46" s="2"/>
      <c r="F46" s="147"/>
      <c r="G46" s="147" t="str">
        <f t="shared" si="0"/>
        <v/>
      </c>
      <c r="H46" s="2"/>
    </row>
    <row r="47" spans="2:8" x14ac:dyDescent="0.35">
      <c r="B47" s="147"/>
      <c r="C47" s="166"/>
      <c r="D47" s="2"/>
      <c r="E47" s="2"/>
      <c r="F47" s="147"/>
      <c r="G47" s="147" t="str">
        <f t="shared" si="0"/>
        <v/>
      </c>
      <c r="H47" s="2"/>
    </row>
    <row r="48" spans="2:8" x14ac:dyDescent="0.35">
      <c r="B48" s="147"/>
      <c r="C48" s="166"/>
      <c r="D48" s="2"/>
      <c r="E48" s="2"/>
      <c r="F48" s="147"/>
      <c r="G48" s="147" t="str">
        <f t="shared" si="0"/>
        <v/>
      </c>
      <c r="H48" s="2"/>
    </row>
    <row r="49" spans="2:8" x14ac:dyDescent="0.35">
      <c r="B49" s="147"/>
      <c r="C49" s="166"/>
      <c r="D49" s="2"/>
      <c r="E49" s="2"/>
      <c r="F49" s="147"/>
      <c r="G49" s="147" t="str">
        <f t="shared" si="0"/>
        <v/>
      </c>
      <c r="H49" s="2"/>
    </row>
    <row r="50" spans="2:8" x14ac:dyDescent="0.35">
      <c r="B50" s="147"/>
      <c r="C50" s="166"/>
      <c r="D50" s="2"/>
      <c r="E50" s="2"/>
      <c r="F50" s="147"/>
      <c r="G50" s="147" t="str">
        <f t="shared" si="0"/>
        <v/>
      </c>
      <c r="H50" s="2"/>
    </row>
    <row r="51" spans="2:8" x14ac:dyDescent="0.35">
      <c r="B51" s="147"/>
      <c r="C51" s="166"/>
      <c r="D51" s="2"/>
      <c r="E51" s="2"/>
      <c r="F51" s="147"/>
      <c r="G51" s="147" t="str">
        <f t="shared" si="0"/>
        <v/>
      </c>
      <c r="H51" s="2"/>
    </row>
    <row r="52" spans="2:8" x14ac:dyDescent="0.35">
      <c r="B52" s="147"/>
      <c r="C52" s="166"/>
      <c r="D52" s="2"/>
      <c r="E52" s="2"/>
      <c r="F52" s="147"/>
      <c r="G52" s="147" t="str">
        <f t="shared" si="0"/>
        <v/>
      </c>
      <c r="H52" s="2"/>
    </row>
    <row r="53" spans="2:8" x14ac:dyDescent="0.35">
      <c r="B53" s="147"/>
      <c r="C53" s="166"/>
      <c r="D53" s="2"/>
      <c r="E53" s="2"/>
      <c r="F53" s="147"/>
      <c r="G53" s="147" t="str">
        <f t="shared" si="0"/>
        <v/>
      </c>
      <c r="H53" s="2"/>
    </row>
    <row r="54" spans="2:8" x14ac:dyDescent="0.35">
      <c r="B54" s="147"/>
      <c r="C54" s="166"/>
      <c r="D54" s="2"/>
      <c r="E54" s="2"/>
      <c r="F54" s="147"/>
      <c r="G54" s="147" t="str">
        <f t="shared" si="0"/>
        <v/>
      </c>
      <c r="H54" s="2"/>
    </row>
    <row r="55" spans="2:8" x14ac:dyDescent="0.35">
      <c r="B55" s="147"/>
      <c r="C55" s="166"/>
      <c r="D55" s="2"/>
      <c r="E55" s="2"/>
      <c r="F55" s="147"/>
      <c r="G55" s="147" t="str">
        <f t="shared" si="0"/>
        <v/>
      </c>
      <c r="H55" s="2"/>
    </row>
    <row r="56" spans="2:8" x14ac:dyDescent="0.35">
      <c r="B56" s="147"/>
      <c r="C56" s="166"/>
      <c r="D56" s="2"/>
      <c r="E56" s="2"/>
      <c r="F56" s="147"/>
      <c r="G56" s="147" t="str">
        <f t="shared" si="0"/>
        <v/>
      </c>
      <c r="H56" s="2"/>
    </row>
    <row r="57" spans="2:8" x14ac:dyDescent="0.35">
      <c r="B57" s="147"/>
      <c r="C57" s="166"/>
      <c r="D57" s="2"/>
      <c r="E57" s="2"/>
      <c r="F57" s="147"/>
      <c r="G57" s="147" t="str">
        <f t="shared" si="0"/>
        <v/>
      </c>
      <c r="H57" s="2"/>
    </row>
    <row r="58" spans="2:8" x14ac:dyDescent="0.35">
      <c r="B58" s="147"/>
      <c r="C58" s="166"/>
      <c r="D58" s="2"/>
      <c r="E58" s="2"/>
      <c r="F58" s="147"/>
      <c r="G58" s="147" t="str">
        <f t="shared" si="0"/>
        <v/>
      </c>
      <c r="H58" s="2"/>
    </row>
    <row r="59" spans="2:8" x14ac:dyDescent="0.35">
      <c r="B59" s="147"/>
      <c r="C59" s="166"/>
      <c r="D59" s="2"/>
      <c r="E59" s="2"/>
      <c r="F59" s="147"/>
      <c r="G59" s="147" t="str">
        <f t="shared" si="0"/>
        <v/>
      </c>
      <c r="H59" s="2"/>
    </row>
    <row r="60" spans="2:8" x14ac:dyDescent="0.35">
      <c r="B60" s="147"/>
      <c r="C60" s="166"/>
      <c r="D60" s="2"/>
      <c r="E60" s="2"/>
      <c r="F60" s="147"/>
      <c r="G60" s="147" t="str">
        <f t="shared" si="0"/>
        <v/>
      </c>
      <c r="H60" s="2"/>
    </row>
    <row r="61" spans="2:8" x14ac:dyDescent="0.35">
      <c r="B61" s="147"/>
      <c r="C61" s="166"/>
      <c r="D61" s="2"/>
      <c r="E61" s="2"/>
      <c r="F61" s="147"/>
      <c r="G61" s="147" t="str">
        <f t="shared" si="0"/>
        <v/>
      </c>
      <c r="H61" s="2"/>
    </row>
    <row r="62" spans="2:8" x14ac:dyDescent="0.35">
      <c r="B62" s="147"/>
      <c r="C62" s="166"/>
      <c r="D62" s="2"/>
      <c r="E62" s="2"/>
      <c r="F62" s="147"/>
      <c r="G62" s="147" t="str">
        <f t="shared" si="0"/>
        <v/>
      </c>
      <c r="H62" s="2"/>
    </row>
    <row r="63" spans="2:8" x14ac:dyDescent="0.35">
      <c r="B63" s="147"/>
      <c r="C63" s="166"/>
      <c r="D63" s="2"/>
      <c r="E63" s="2"/>
      <c r="F63" s="147"/>
      <c r="G63" s="147" t="str">
        <f t="shared" si="0"/>
        <v/>
      </c>
      <c r="H63" s="2"/>
    </row>
    <row r="64" spans="2:8" x14ac:dyDescent="0.35">
      <c r="B64" s="147"/>
      <c r="C64" s="166"/>
      <c r="D64" s="2"/>
      <c r="E64" s="2"/>
      <c r="F64" s="147"/>
      <c r="G64" s="147" t="str">
        <f t="shared" si="0"/>
        <v/>
      </c>
      <c r="H64" s="2"/>
    </row>
    <row r="65" spans="2:8" x14ac:dyDescent="0.35">
      <c r="B65" s="147"/>
      <c r="C65" s="166"/>
      <c r="D65" s="2"/>
      <c r="E65" s="2"/>
      <c r="F65" s="147"/>
      <c r="G65" s="147" t="str">
        <f t="shared" si="0"/>
        <v/>
      </c>
      <c r="H65" s="2"/>
    </row>
    <row r="66" spans="2:8" x14ac:dyDescent="0.35">
      <c r="B66" s="147"/>
      <c r="C66" s="166"/>
      <c r="D66" s="2"/>
      <c r="E66" s="2"/>
      <c r="F66" s="147"/>
      <c r="G66" s="147" t="str">
        <f t="shared" si="0"/>
        <v/>
      </c>
      <c r="H66" s="2"/>
    </row>
    <row r="67" spans="2:8" x14ac:dyDescent="0.35">
      <c r="B67" s="147"/>
      <c r="C67" s="166"/>
      <c r="D67" s="2"/>
      <c r="E67" s="2"/>
      <c r="F67" s="147"/>
      <c r="G67" s="147" t="str">
        <f t="shared" si="0"/>
        <v/>
      </c>
      <c r="H67" s="2"/>
    </row>
    <row r="68" spans="2:8" x14ac:dyDescent="0.35">
      <c r="B68" s="147"/>
      <c r="C68" s="166"/>
      <c r="D68" s="2"/>
      <c r="E68" s="2"/>
      <c r="F68" s="147"/>
      <c r="G68" s="147" t="str">
        <f t="shared" si="0"/>
        <v/>
      </c>
      <c r="H68" s="2"/>
    </row>
    <row r="69" spans="2:8" x14ac:dyDescent="0.35">
      <c r="B69" s="147"/>
      <c r="C69" s="166"/>
      <c r="D69" s="2"/>
      <c r="E69" s="2"/>
      <c r="F69" s="147"/>
      <c r="G69" s="147" t="str">
        <f t="shared" si="0"/>
        <v/>
      </c>
      <c r="H69" s="2"/>
    </row>
    <row r="70" spans="2:8" x14ac:dyDescent="0.35">
      <c r="B70" s="147"/>
      <c r="C70" s="166"/>
      <c r="D70" s="2"/>
      <c r="E70" s="2"/>
      <c r="F70" s="147"/>
      <c r="G70" s="147" t="str">
        <f t="shared" si="0"/>
        <v/>
      </c>
      <c r="H70" s="2"/>
    </row>
    <row r="71" spans="2:8" x14ac:dyDescent="0.35">
      <c r="B71" s="147"/>
      <c r="C71" s="166"/>
      <c r="D71" s="2"/>
      <c r="E71" s="2"/>
      <c r="F71" s="147"/>
      <c r="G71" s="147" t="str">
        <f t="shared" si="0"/>
        <v/>
      </c>
      <c r="H71" s="2"/>
    </row>
    <row r="72" spans="2:8" x14ac:dyDescent="0.35">
      <c r="B72" s="147"/>
      <c r="C72" s="166"/>
      <c r="D72" s="2"/>
      <c r="E72" s="2"/>
      <c r="F72" s="147"/>
      <c r="G72" s="147" t="str">
        <f t="shared" si="0"/>
        <v/>
      </c>
      <c r="H72" s="2"/>
    </row>
    <row r="73" spans="2:8" x14ac:dyDescent="0.35">
      <c r="B73" s="147"/>
      <c r="C73" s="166"/>
      <c r="D73" s="2"/>
      <c r="E73" s="2"/>
      <c r="F73" s="147"/>
      <c r="G73" s="147" t="str">
        <f t="shared" si="0"/>
        <v/>
      </c>
      <c r="H73" s="2"/>
    </row>
    <row r="74" spans="2:8" x14ac:dyDescent="0.35">
      <c r="B74" s="147"/>
      <c r="C74" s="166"/>
      <c r="D74" s="2"/>
      <c r="E74" s="2"/>
      <c r="F74" s="147"/>
      <c r="G74" s="147" t="str">
        <f t="shared" si="0"/>
        <v/>
      </c>
      <c r="H74" s="2"/>
    </row>
    <row r="75" spans="2:8" x14ac:dyDescent="0.35">
      <c r="B75" s="147"/>
      <c r="C75" s="166"/>
      <c r="D75" s="2"/>
      <c r="E75" s="2"/>
      <c r="F75" s="147"/>
      <c r="G75" s="147" t="str">
        <f t="shared" si="0"/>
        <v/>
      </c>
      <c r="H75" s="2"/>
    </row>
    <row r="76" spans="2:8" x14ac:dyDescent="0.35">
      <c r="B76" s="147"/>
      <c r="C76" s="166"/>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D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'Input Courses'!$A$4:$A$52</xm:f>
          </x14:formula1>
          <xm:sqref>B11:B76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J76"/>
  <sheetViews>
    <sheetView workbookViewId="0">
      <selection activeCell="A2" sqref="A2:E2"/>
    </sheetView>
  </sheetViews>
  <sheetFormatPr defaultRowHeight="14.5" x14ac:dyDescent="0.35"/>
  <cols>
    <col min="1" max="1" width="1.81640625" customWidth="1"/>
    <col min="2" max="2" width="38.26953125" customWidth="1"/>
    <col min="3" max="4" width="31.36328125" customWidth="1"/>
    <col min="5" max="6" width="26.81640625" customWidth="1"/>
    <col min="7" max="7" width="19.7265625" customWidth="1"/>
    <col min="8" max="8" width="35" customWidth="1"/>
  </cols>
  <sheetData>
    <row r="1" spans="1:10" x14ac:dyDescent="0.35">
      <c r="A1" s="160" t="s">
        <v>204</v>
      </c>
    </row>
    <row r="2" spans="1:10" ht="90" customHeight="1" x14ac:dyDescent="0.35">
      <c r="A2" s="388" t="s">
        <v>238</v>
      </c>
      <c r="B2" s="388"/>
      <c r="C2" s="388"/>
      <c r="D2" s="388"/>
      <c r="E2" s="388"/>
      <c r="F2" s="172"/>
    </row>
    <row r="3" spans="1:10" ht="6.4" customHeight="1" x14ac:dyDescent="0.35">
      <c r="B3" s="160"/>
    </row>
    <row r="4" spans="1:10" x14ac:dyDescent="0.35">
      <c r="B4" s="162" t="s">
        <v>205</v>
      </c>
    </row>
    <row r="5" spans="1:10" ht="31.15" customHeight="1" x14ac:dyDescent="0.35">
      <c r="B5" s="386" t="s">
        <v>235</v>
      </c>
      <c r="C5" s="386"/>
      <c r="D5" s="386"/>
      <c r="E5" s="386"/>
      <c r="F5" s="163"/>
    </row>
    <row r="6" spans="1:10" ht="44.25" customHeight="1" x14ac:dyDescent="0.35">
      <c r="B6" s="386" t="s">
        <v>236</v>
      </c>
      <c r="C6" s="386"/>
      <c r="D6" s="386"/>
      <c r="E6" s="386"/>
      <c r="F6" s="163"/>
    </row>
    <row r="7" spans="1:10" ht="31.15" customHeight="1" x14ac:dyDescent="0.35">
      <c r="B7" s="386" t="s">
        <v>237</v>
      </c>
      <c r="C7" s="386"/>
      <c r="D7" s="386"/>
      <c r="E7" s="386"/>
      <c r="F7" s="46"/>
    </row>
    <row r="8" spans="1:10" ht="33.75" customHeight="1" x14ac:dyDescent="0.35">
      <c r="B8" s="387" t="s">
        <v>215</v>
      </c>
      <c r="C8" s="386"/>
      <c r="D8" s="386"/>
      <c r="E8" s="386"/>
      <c r="F8" s="163"/>
    </row>
    <row r="9" spans="1:10" ht="15" thickBot="1" x14ac:dyDescent="0.4"/>
    <row r="10" spans="1:10" ht="28.9" customHeight="1" x14ac:dyDescent="0.35">
      <c r="B10" s="165" t="s">
        <v>206</v>
      </c>
      <c r="C10" s="164" t="s">
        <v>0</v>
      </c>
      <c r="D10" s="168" t="s">
        <v>203</v>
      </c>
      <c r="E10" s="168" t="s">
        <v>3</v>
      </c>
      <c r="F10" s="169" t="s">
        <v>220</v>
      </c>
      <c r="G10" s="170" t="s">
        <v>212</v>
      </c>
      <c r="H10" s="171" t="s">
        <v>213</v>
      </c>
      <c r="I10" s="1"/>
      <c r="J10" s="1"/>
    </row>
    <row r="11" spans="1:10" ht="58" x14ac:dyDescent="0.35">
      <c r="B11" s="147" t="s">
        <v>218</v>
      </c>
      <c r="C11" s="166" t="s">
        <v>126</v>
      </c>
      <c r="D11" s="167" t="s">
        <v>127</v>
      </c>
      <c r="E11" s="167" t="s">
        <v>125</v>
      </c>
      <c r="F11" s="167" t="s">
        <v>196</v>
      </c>
      <c r="G11" s="167" t="str">
        <f>IF($F11="Knows","Knowledge",IF($F11="Knows How","Knowledge",IF(F$11="Shows How","Skills",IF($F11="Does","Skills and/ or Attitudes",""))))</f>
        <v>Skills and/ or Attitudes</v>
      </c>
      <c r="H11" s="167"/>
    </row>
    <row r="12" spans="1:10" x14ac:dyDescent="0.35">
      <c r="B12" s="147" t="s">
        <v>219</v>
      </c>
      <c r="C12" s="166"/>
      <c r="D12" s="2"/>
      <c r="E12" s="2"/>
      <c r="F12" s="147"/>
      <c r="G12" s="147" t="str">
        <f t="shared" ref="G12:G75" si="0">IF($F12="Knows","Knowledge",IF($F12="Knows How","Knowledge",IF(F$11="Shows How","Skills",IF($F12="Does","Skills and/ or Attitudes",""))))</f>
        <v/>
      </c>
      <c r="H12" s="2"/>
    </row>
    <row r="13" spans="1:10" x14ac:dyDescent="0.35">
      <c r="B13" s="147" t="s">
        <v>129</v>
      </c>
      <c r="C13" s="166"/>
      <c r="D13" s="2"/>
      <c r="E13" s="2"/>
      <c r="F13" s="147"/>
      <c r="G13" s="147" t="str">
        <f t="shared" si="0"/>
        <v/>
      </c>
      <c r="H13" s="2"/>
    </row>
    <row r="14" spans="1:10" x14ac:dyDescent="0.35">
      <c r="B14" s="147"/>
      <c r="C14" s="166"/>
      <c r="D14" s="2"/>
      <c r="E14" s="2"/>
      <c r="F14" s="147"/>
      <c r="G14" s="147" t="str">
        <f t="shared" si="0"/>
        <v/>
      </c>
      <c r="H14" s="2"/>
    </row>
    <row r="15" spans="1:10" x14ac:dyDescent="0.35">
      <c r="B15" s="147"/>
      <c r="C15" s="166"/>
      <c r="D15" s="2"/>
      <c r="E15" s="2"/>
      <c r="F15" s="147"/>
      <c r="G15" s="147" t="str">
        <f t="shared" si="0"/>
        <v/>
      </c>
      <c r="H15" s="2"/>
    </row>
    <row r="16" spans="1:10" x14ac:dyDescent="0.35">
      <c r="B16" s="147"/>
      <c r="C16" s="166"/>
      <c r="D16" s="2"/>
      <c r="E16" s="2"/>
      <c r="F16" s="147"/>
      <c r="G16" s="147" t="str">
        <f t="shared" si="0"/>
        <v/>
      </c>
      <c r="H16" s="2"/>
    </row>
    <row r="17" spans="2:8" x14ac:dyDescent="0.35">
      <c r="B17" s="147"/>
      <c r="C17" s="166"/>
      <c r="D17" s="2"/>
      <c r="E17" s="2"/>
      <c r="F17" s="147"/>
      <c r="G17" s="147" t="str">
        <f t="shared" si="0"/>
        <v/>
      </c>
      <c r="H17" s="2"/>
    </row>
    <row r="18" spans="2:8" x14ac:dyDescent="0.35">
      <c r="B18" s="147"/>
      <c r="C18" s="166"/>
      <c r="D18" s="2"/>
      <c r="E18" s="2"/>
      <c r="F18" s="147"/>
      <c r="G18" s="147" t="str">
        <f t="shared" si="0"/>
        <v/>
      </c>
      <c r="H18" s="2"/>
    </row>
    <row r="19" spans="2:8" x14ac:dyDescent="0.35">
      <c r="B19" s="147"/>
      <c r="C19" s="166"/>
      <c r="D19" s="2"/>
      <c r="E19" s="2"/>
      <c r="F19" s="147"/>
      <c r="G19" s="147" t="str">
        <f t="shared" si="0"/>
        <v/>
      </c>
      <c r="H19" s="2"/>
    </row>
    <row r="20" spans="2:8" x14ac:dyDescent="0.35">
      <c r="B20" s="147"/>
      <c r="C20" s="166"/>
      <c r="D20" s="2"/>
      <c r="E20" s="2"/>
      <c r="F20" s="147"/>
      <c r="G20" s="147" t="str">
        <f t="shared" si="0"/>
        <v/>
      </c>
      <c r="H20" s="2"/>
    </row>
    <row r="21" spans="2:8" x14ac:dyDescent="0.35">
      <c r="B21" s="147"/>
      <c r="C21" s="166"/>
      <c r="D21" s="2"/>
      <c r="E21" s="2"/>
      <c r="F21" s="147"/>
      <c r="G21" s="147" t="str">
        <f t="shared" si="0"/>
        <v/>
      </c>
      <c r="H21" s="2"/>
    </row>
    <row r="22" spans="2:8" x14ac:dyDescent="0.35">
      <c r="B22" s="147"/>
      <c r="C22" s="166"/>
      <c r="D22" s="2"/>
      <c r="E22" s="2"/>
      <c r="F22" s="147"/>
      <c r="G22" s="147" t="str">
        <f t="shared" si="0"/>
        <v/>
      </c>
      <c r="H22" s="2"/>
    </row>
    <row r="23" spans="2:8" x14ac:dyDescent="0.35">
      <c r="B23" s="147"/>
      <c r="C23" s="166"/>
      <c r="D23" s="2"/>
      <c r="E23" s="2"/>
      <c r="F23" s="147"/>
      <c r="G23" s="147" t="str">
        <f t="shared" si="0"/>
        <v/>
      </c>
      <c r="H23" s="2"/>
    </row>
    <row r="24" spans="2:8" x14ac:dyDescent="0.35">
      <c r="B24" s="147"/>
      <c r="C24" s="166"/>
      <c r="D24" s="2"/>
      <c r="E24" s="2"/>
      <c r="F24" s="147"/>
      <c r="G24" s="147" t="str">
        <f t="shared" si="0"/>
        <v/>
      </c>
      <c r="H24" s="2"/>
    </row>
    <row r="25" spans="2:8" x14ac:dyDescent="0.35">
      <c r="B25" s="147"/>
      <c r="C25" s="166"/>
      <c r="D25" s="2"/>
      <c r="E25" s="2"/>
      <c r="F25" s="147"/>
      <c r="G25" s="147" t="str">
        <f t="shared" si="0"/>
        <v/>
      </c>
      <c r="H25" s="2"/>
    </row>
    <row r="26" spans="2:8" x14ac:dyDescent="0.35">
      <c r="B26" s="147"/>
      <c r="C26" s="166"/>
      <c r="D26" s="2"/>
      <c r="E26" s="2"/>
      <c r="F26" s="147"/>
      <c r="G26" s="147" t="str">
        <f t="shared" si="0"/>
        <v/>
      </c>
      <c r="H26" s="2"/>
    </row>
    <row r="27" spans="2:8" x14ac:dyDescent="0.35">
      <c r="B27" s="147"/>
      <c r="C27" s="166"/>
      <c r="D27" s="2"/>
      <c r="E27" s="2"/>
      <c r="F27" s="147"/>
      <c r="G27" s="147" t="str">
        <f t="shared" si="0"/>
        <v/>
      </c>
      <c r="H27" s="2"/>
    </row>
    <row r="28" spans="2:8" x14ac:dyDescent="0.35">
      <c r="B28" s="147"/>
      <c r="C28" s="166"/>
      <c r="D28" s="2"/>
      <c r="E28" s="2"/>
      <c r="F28" s="147"/>
      <c r="G28" s="147" t="str">
        <f t="shared" si="0"/>
        <v/>
      </c>
      <c r="H28" s="2"/>
    </row>
    <row r="29" spans="2:8" x14ac:dyDescent="0.35">
      <c r="B29" s="147"/>
      <c r="C29" s="166"/>
      <c r="D29" s="2"/>
      <c r="E29" s="2"/>
      <c r="F29" s="147"/>
      <c r="G29" s="147" t="str">
        <f t="shared" si="0"/>
        <v/>
      </c>
      <c r="H29" s="2"/>
    </row>
    <row r="30" spans="2:8" x14ac:dyDescent="0.35">
      <c r="B30" s="147"/>
      <c r="C30" s="166"/>
      <c r="D30" s="2"/>
      <c r="E30" s="2"/>
      <c r="F30" s="147"/>
      <c r="G30" s="147" t="str">
        <f t="shared" si="0"/>
        <v/>
      </c>
      <c r="H30" s="2"/>
    </row>
    <row r="31" spans="2:8" x14ac:dyDescent="0.35">
      <c r="B31" s="147"/>
      <c r="C31" s="166"/>
      <c r="D31" s="2"/>
      <c r="E31" s="2"/>
      <c r="F31" s="147"/>
      <c r="G31" s="147" t="str">
        <f t="shared" si="0"/>
        <v/>
      </c>
      <c r="H31" s="2"/>
    </row>
    <row r="32" spans="2:8" x14ac:dyDescent="0.35">
      <c r="B32" s="147"/>
      <c r="C32" s="166"/>
      <c r="D32" s="2"/>
      <c r="E32" s="2"/>
      <c r="F32" s="147"/>
      <c r="G32" s="147" t="str">
        <f t="shared" si="0"/>
        <v/>
      </c>
      <c r="H32" s="2"/>
    </row>
    <row r="33" spans="2:8" x14ac:dyDescent="0.35">
      <c r="B33" s="147"/>
      <c r="C33" s="166"/>
      <c r="D33" s="2"/>
      <c r="E33" s="2"/>
      <c r="F33" s="147"/>
      <c r="G33" s="147" t="str">
        <f t="shared" si="0"/>
        <v/>
      </c>
      <c r="H33" s="2"/>
    </row>
    <row r="34" spans="2:8" x14ac:dyDescent="0.35">
      <c r="B34" s="147"/>
      <c r="C34" s="166"/>
      <c r="D34" s="2"/>
      <c r="E34" s="2"/>
      <c r="F34" s="147"/>
      <c r="G34" s="147" t="str">
        <f t="shared" si="0"/>
        <v/>
      </c>
      <c r="H34" s="2"/>
    </row>
    <row r="35" spans="2:8" x14ac:dyDescent="0.35">
      <c r="B35" s="147"/>
      <c r="C35" s="166"/>
      <c r="D35" s="2"/>
      <c r="E35" s="2"/>
      <c r="F35" s="147"/>
      <c r="G35" s="147" t="str">
        <f t="shared" si="0"/>
        <v/>
      </c>
      <c r="H35" s="2"/>
    </row>
    <row r="36" spans="2:8" x14ac:dyDescent="0.35">
      <c r="B36" s="147"/>
      <c r="C36" s="166"/>
      <c r="D36" s="2"/>
      <c r="E36" s="2"/>
      <c r="F36" s="147"/>
      <c r="G36" s="147" t="str">
        <f t="shared" si="0"/>
        <v/>
      </c>
      <c r="H36" s="2"/>
    </row>
    <row r="37" spans="2:8" x14ac:dyDescent="0.35">
      <c r="B37" s="147"/>
      <c r="C37" s="166"/>
      <c r="D37" s="2"/>
      <c r="E37" s="2"/>
      <c r="F37" s="147"/>
      <c r="G37" s="147" t="str">
        <f t="shared" si="0"/>
        <v/>
      </c>
      <c r="H37" s="2"/>
    </row>
    <row r="38" spans="2:8" x14ac:dyDescent="0.35">
      <c r="B38" s="147"/>
      <c r="C38" s="166"/>
      <c r="D38" s="2"/>
      <c r="E38" s="2"/>
      <c r="F38" s="147"/>
      <c r="G38" s="147" t="str">
        <f t="shared" si="0"/>
        <v/>
      </c>
      <c r="H38" s="2"/>
    </row>
    <row r="39" spans="2:8" x14ac:dyDescent="0.35">
      <c r="B39" s="147"/>
      <c r="C39" s="166"/>
      <c r="D39" s="2"/>
      <c r="E39" s="2"/>
      <c r="F39" s="147"/>
      <c r="G39" s="147" t="str">
        <f t="shared" si="0"/>
        <v/>
      </c>
      <c r="H39" s="2"/>
    </row>
    <row r="40" spans="2:8" x14ac:dyDescent="0.35">
      <c r="B40" s="147"/>
      <c r="C40" s="166"/>
      <c r="D40" s="2"/>
      <c r="E40" s="2"/>
      <c r="F40" s="147"/>
      <c r="G40" s="147" t="str">
        <f t="shared" si="0"/>
        <v/>
      </c>
      <c r="H40" s="2"/>
    </row>
    <row r="41" spans="2:8" x14ac:dyDescent="0.35">
      <c r="B41" s="147"/>
      <c r="C41" s="166"/>
      <c r="D41" s="2"/>
      <c r="E41" s="2"/>
      <c r="F41" s="147"/>
      <c r="G41" s="147" t="str">
        <f t="shared" si="0"/>
        <v/>
      </c>
      <c r="H41" s="2"/>
    </row>
    <row r="42" spans="2:8" x14ac:dyDescent="0.35">
      <c r="B42" s="147"/>
      <c r="C42" s="166"/>
      <c r="D42" s="2"/>
      <c r="E42" s="2"/>
      <c r="F42" s="147"/>
      <c r="G42" s="147" t="str">
        <f t="shared" si="0"/>
        <v/>
      </c>
      <c r="H42" s="2"/>
    </row>
    <row r="43" spans="2:8" x14ac:dyDescent="0.35">
      <c r="B43" s="147"/>
      <c r="C43" s="166"/>
      <c r="D43" s="2"/>
      <c r="E43" s="2"/>
      <c r="F43" s="147"/>
      <c r="G43" s="147" t="str">
        <f t="shared" si="0"/>
        <v/>
      </c>
      <c r="H43" s="2"/>
    </row>
    <row r="44" spans="2:8" x14ac:dyDescent="0.35">
      <c r="B44" s="147"/>
      <c r="C44" s="166"/>
      <c r="D44" s="2"/>
      <c r="E44" s="2"/>
      <c r="F44" s="147"/>
      <c r="G44" s="147" t="str">
        <f t="shared" si="0"/>
        <v/>
      </c>
      <c r="H44" s="2"/>
    </row>
    <row r="45" spans="2:8" x14ac:dyDescent="0.35">
      <c r="B45" s="147"/>
      <c r="C45" s="166"/>
      <c r="D45" s="2"/>
      <c r="E45" s="2"/>
      <c r="F45" s="147"/>
      <c r="G45" s="147" t="str">
        <f t="shared" si="0"/>
        <v/>
      </c>
      <c r="H45" s="2"/>
    </row>
    <row r="46" spans="2:8" x14ac:dyDescent="0.35">
      <c r="B46" s="147"/>
      <c r="C46" s="166"/>
      <c r="D46" s="2"/>
      <c r="E46" s="2"/>
      <c r="F46" s="147"/>
      <c r="G46" s="147" t="str">
        <f t="shared" si="0"/>
        <v/>
      </c>
      <c r="H46" s="2"/>
    </row>
    <row r="47" spans="2:8" x14ac:dyDescent="0.35">
      <c r="B47" s="147"/>
      <c r="C47" s="166"/>
      <c r="D47" s="2"/>
      <c r="E47" s="2"/>
      <c r="F47" s="147"/>
      <c r="G47" s="147" t="str">
        <f t="shared" si="0"/>
        <v/>
      </c>
      <c r="H47" s="2"/>
    </row>
    <row r="48" spans="2:8" x14ac:dyDescent="0.35">
      <c r="B48" s="147"/>
      <c r="C48" s="166"/>
      <c r="D48" s="2"/>
      <c r="E48" s="2"/>
      <c r="F48" s="147"/>
      <c r="G48" s="147" t="str">
        <f t="shared" si="0"/>
        <v/>
      </c>
      <c r="H48" s="2"/>
    </row>
    <row r="49" spans="2:8" x14ac:dyDescent="0.35">
      <c r="B49" s="147"/>
      <c r="C49" s="166"/>
      <c r="D49" s="2"/>
      <c r="E49" s="2"/>
      <c r="F49" s="147"/>
      <c r="G49" s="147" t="str">
        <f t="shared" si="0"/>
        <v/>
      </c>
      <c r="H49" s="2"/>
    </row>
    <row r="50" spans="2:8" x14ac:dyDescent="0.35">
      <c r="B50" s="147"/>
      <c r="C50" s="166"/>
      <c r="D50" s="2"/>
      <c r="E50" s="2"/>
      <c r="F50" s="147"/>
      <c r="G50" s="147" t="str">
        <f t="shared" si="0"/>
        <v/>
      </c>
      <c r="H50" s="2"/>
    </row>
    <row r="51" spans="2:8" x14ac:dyDescent="0.35">
      <c r="B51" s="147"/>
      <c r="C51" s="166"/>
      <c r="D51" s="2"/>
      <c r="E51" s="2"/>
      <c r="F51" s="147"/>
      <c r="G51" s="147" t="str">
        <f t="shared" si="0"/>
        <v/>
      </c>
      <c r="H51" s="2"/>
    </row>
    <row r="52" spans="2:8" x14ac:dyDescent="0.35">
      <c r="B52" s="147"/>
      <c r="C52" s="166"/>
      <c r="D52" s="2"/>
      <c r="E52" s="2"/>
      <c r="F52" s="147"/>
      <c r="G52" s="147" t="str">
        <f t="shared" si="0"/>
        <v/>
      </c>
      <c r="H52" s="2"/>
    </row>
    <row r="53" spans="2:8" x14ac:dyDescent="0.35">
      <c r="B53" s="147"/>
      <c r="C53" s="166"/>
      <c r="D53" s="2"/>
      <c r="E53" s="2"/>
      <c r="F53" s="147"/>
      <c r="G53" s="147" t="str">
        <f t="shared" si="0"/>
        <v/>
      </c>
      <c r="H53" s="2"/>
    </row>
    <row r="54" spans="2:8" x14ac:dyDescent="0.35">
      <c r="B54" s="147"/>
      <c r="C54" s="166"/>
      <c r="D54" s="2"/>
      <c r="E54" s="2"/>
      <c r="F54" s="147"/>
      <c r="G54" s="147" t="str">
        <f t="shared" si="0"/>
        <v/>
      </c>
      <c r="H54" s="2"/>
    </row>
    <row r="55" spans="2:8" x14ac:dyDescent="0.35">
      <c r="B55" s="147"/>
      <c r="C55" s="166"/>
      <c r="D55" s="2"/>
      <c r="E55" s="2"/>
      <c r="F55" s="147"/>
      <c r="G55" s="147" t="str">
        <f t="shared" si="0"/>
        <v/>
      </c>
      <c r="H55" s="2"/>
    </row>
    <row r="56" spans="2:8" x14ac:dyDescent="0.35">
      <c r="B56" s="147"/>
      <c r="C56" s="166"/>
      <c r="D56" s="2"/>
      <c r="E56" s="2"/>
      <c r="F56" s="147"/>
      <c r="G56" s="147" t="str">
        <f t="shared" si="0"/>
        <v/>
      </c>
      <c r="H56" s="2"/>
    </row>
    <row r="57" spans="2:8" x14ac:dyDescent="0.35">
      <c r="B57" s="147"/>
      <c r="C57" s="166"/>
      <c r="D57" s="2"/>
      <c r="E57" s="2"/>
      <c r="F57" s="147"/>
      <c r="G57" s="147" t="str">
        <f t="shared" si="0"/>
        <v/>
      </c>
      <c r="H57" s="2"/>
    </row>
    <row r="58" spans="2:8" x14ac:dyDescent="0.35">
      <c r="B58" s="147"/>
      <c r="C58" s="166"/>
      <c r="D58" s="2"/>
      <c r="E58" s="2"/>
      <c r="F58" s="147"/>
      <c r="G58" s="147" t="str">
        <f t="shared" si="0"/>
        <v/>
      </c>
      <c r="H58" s="2"/>
    </row>
    <row r="59" spans="2:8" x14ac:dyDescent="0.35">
      <c r="B59" s="147"/>
      <c r="C59" s="166"/>
      <c r="D59" s="2"/>
      <c r="E59" s="2"/>
      <c r="F59" s="147"/>
      <c r="G59" s="147" t="str">
        <f t="shared" si="0"/>
        <v/>
      </c>
      <c r="H59" s="2"/>
    </row>
    <row r="60" spans="2:8" x14ac:dyDescent="0.35">
      <c r="B60" s="147"/>
      <c r="C60" s="166"/>
      <c r="D60" s="2"/>
      <c r="E60" s="2"/>
      <c r="F60" s="147"/>
      <c r="G60" s="147" t="str">
        <f t="shared" si="0"/>
        <v/>
      </c>
      <c r="H60" s="2"/>
    </row>
    <row r="61" spans="2:8" x14ac:dyDescent="0.35">
      <c r="B61" s="147"/>
      <c r="C61" s="166"/>
      <c r="D61" s="2"/>
      <c r="E61" s="2"/>
      <c r="F61" s="147"/>
      <c r="G61" s="147" t="str">
        <f t="shared" si="0"/>
        <v/>
      </c>
      <c r="H61" s="2"/>
    </row>
    <row r="62" spans="2:8" x14ac:dyDescent="0.35">
      <c r="B62" s="147"/>
      <c r="C62" s="166"/>
      <c r="D62" s="2"/>
      <c r="E62" s="2"/>
      <c r="F62" s="147"/>
      <c r="G62" s="147" t="str">
        <f t="shared" si="0"/>
        <v/>
      </c>
      <c r="H62" s="2"/>
    </row>
    <row r="63" spans="2:8" x14ac:dyDescent="0.35">
      <c r="B63" s="147"/>
      <c r="C63" s="166"/>
      <c r="D63" s="2"/>
      <c r="E63" s="2"/>
      <c r="F63" s="147"/>
      <c r="G63" s="147" t="str">
        <f t="shared" si="0"/>
        <v/>
      </c>
      <c r="H63" s="2"/>
    </row>
    <row r="64" spans="2:8" x14ac:dyDescent="0.35">
      <c r="B64" s="147"/>
      <c r="C64" s="166"/>
      <c r="D64" s="2"/>
      <c r="E64" s="2"/>
      <c r="F64" s="147"/>
      <c r="G64" s="147" t="str">
        <f t="shared" si="0"/>
        <v/>
      </c>
      <c r="H64" s="2"/>
    </row>
    <row r="65" spans="2:8" x14ac:dyDescent="0.35">
      <c r="B65" s="147"/>
      <c r="C65" s="166"/>
      <c r="D65" s="2"/>
      <c r="E65" s="2"/>
      <c r="F65" s="147"/>
      <c r="G65" s="147" t="str">
        <f t="shared" si="0"/>
        <v/>
      </c>
      <c r="H65" s="2"/>
    </row>
    <row r="66" spans="2:8" x14ac:dyDescent="0.35">
      <c r="B66" s="147"/>
      <c r="C66" s="166"/>
      <c r="D66" s="2"/>
      <c r="E66" s="2"/>
      <c r="F66" s="147"/>
      <c r="G66" s="147" t="str">
        <f t="shared" si="0"/>
        <v/>
      </c>
      <c r="H66" s="2"/>
    </row>
    <row r="67" spans="2:8" x14ac:dyDescent="0.35">
      <c r="B67" s="147"/>
      <c r="C67" s="166"/>
      <c r="D67" s="2"/>
      <c r="E67" s="2"/>
      <c r="F67" s="147"/>
      <c r="G67" s="147" t="str">
        <f t="shared" si="0"/>
        <v/>
      </c>
      <c r="H67" s="2"/>
    </row>
    <row r="68" spans="2:8" x14ac:dyDescent="0.35">
      <c r="B68" s="147"/>
      <c r="C68" s="166"/>
      <c r="D68" s="2"/>
      <c r="E68" s="2"/>
      <c r="F68" s="147"/>
      <c r="G68" s="147" t="str">
        <f t="shared" si="0"/>
        <v/>
      </c>
      <c r="H68" s="2"/>
    </row>
    <row r="69" spans="2:8" x14ac:dyDescent="0.35">
      <c r="B69" s="147"/>
      <c r="C69" s="166"/>
      <c r="D69" s="2"/>
      <c r="E69" s="2"/>
      <c r="F69" s="147"/>
      <c r="G69" s="147" t="str">
        <f t="shared" si="0"/>
        <v/>
      </c>
      <c r="H69" s="2"/>
    </row>
    <row r="70" spans="2:8" x14ac:dyDescent="0.35">
      <c r="B70" s="147"/>
      <c r="C70" s="166"/>
      <c r="D70" s="2"/>
      <c r="E70" s="2"/>
      <c r="F70" s="147"/>
      <c r="G70" s="147" t="str">
        <f t="shared" si="0"/>
        <v/>
      </c>
      <c r="H70" s="2"/>
    </row>
    <row r="71" spans="2:8" x14ac:dyDescent="0.35">
      <c r="B71" s="147"/>
      <c r="C71" s="166"/>
      <c r="D71" s="2"/>
      <c r="E71" s="2"/>
      <c r="F71" s="147"/>
      <c r="G71" s="147" t="str">
        <f t="shared" si="0"/>
        <v/>
      </c>
      <c r="H71" s="2"/>
    </row>
    <row r="72" spans="2:8" x14ac:dyDescent="0.35">
      <c r="B72" s="147"/>
      <c r="C72" s="166"/>
      <c r="D72" s="2"/>
      <c r="E72" s="2"/>
      <c r="F72" s="147"/>
      <c r="G72" s="147" t="str">
        <f t="shared" si="0"/>
        <v/>
      </c>
      <c r="H72" s="2"/>
    </row>
    <row r="73" spans="2:8" x14ac:dyDescent="0.35">
      <c r="B73" s="147"/>
      <c r="C73" s="166"/>
      <c r="D73" s="2"/>
      <c r="E73" s="2"/>
      <c r="F73" s="147"/>
      <c r="G73" s="147" t="str">
        <f t="shared" si="0"/>
        <v/>
      </c>
      <c r="H73" s="2"/>
    </row>
    <row r="74" spans="2:8" x14ac:dyDescent="0.35">
      <c r="B74" s="147"/>
      <c r="C74" s="166"/>
      <c r="D74" s="2"/>
      <c r="E74" s="2"/>
      <c r="F74" s="147"/>
      <c r="G74" s="147" t="str">
        <f t="shared" si="0"/>
        <v/>
      </c>
      <c r="H74" s="2"/>
    </row>
    <row r="75" spans="2:8" x14ac:dyDescent="0.35">
      <c r="B75" s="147"/>
      <c r="C75" s="166"/>
      <c r="D75" s="2"/>
      <c r="E75" s="2"/>
      <c r="F75" s="147"/>
      <c r="G75" s="147" t="str">
        <f t="shared" si="0"/>
        <v/>
      </c>
      <c r="H75" s="2"/>
    </row>
    <row r="76" spans="2:8" x14ac:dyDescent="0.35">
      <c r="B76" s="147"/>
      <c r="C76" s="166"/>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E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'Input Courses'!$A$4:$A$52</xm:f>
          </x14:formula1>
          <xm:sqref>B11:B76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1"/>
  <dimension ref="A1:J76"/>
  <sheetViews>
    <sheetView workbookViewId="0">
      <selection activeCell="A2" sqref="A2:E2"/>
    </sheetView>
  </sheetViews>
  <sheetFormatPr defaultRowHeight="14.5" x14ac:dyDescent="0.35"/>
  <cols>
    <col min="1" max="1" width="1.81640625" customWidth="1"/>
    <col min="2" max="2" width="38.26953125" customWidth="1"/>
    <col min="3" max="4" width="31.36328125" customWidth="1"/>
    <col min="5" max="6" width="26.81640625" customWidth="1"/>
    <col min="7" max="7" width="19.7265625" customWidth="1"/>
    <col min="8" max="8" width="35" customWidth="1"/>
  </cols>
  <sheetData>
    <row r="1" spans="1:10" x14ac:dyDescent="0.35">
      <c r="A1" s="160" t="s">
        <v>204</v>
      </c>
    </row>
    <row r="2" spans="1:10" ht="90" customHeight="1" x14ac:dyDescent="0.35">
      <c r="A2" s="388" t="s">
        <v>242</v>
      </c>
      <c r="B2" s="388"/>
      <c r="C2" s="388"/>
      <c r="D2" s="388"/>
      <c r="E2" s="388"/>
      <c r="F2" s="172"/>
    </row>
    <row r="3" spans="1:10" ht="6.4" customHeight="1" x14ac:dyDescent="0.35">
      <c r="B3" s="160"/>
    </row>
    <row r="4" spans="1:10" x14ac:dyDescent="0.35">
      <c r="B4" s="162" t="s">
        <v>205</v>
      </c>
    </row>
    <row r="5" spans="1:10" ht="31.15" customHeight="1" x14ac:dyDescent="0.35">
      <c r="B5" s="386" t="s">
        <v>209</v>
      </c>
      <c r="C5" s="386"/>
      <c r="D5" s="386"/>
      <c r="E5" s="386"/>
      <c r="F5" s="163"/>
    </row>
    <row r="6" spans="1:10" ht="44.25" customHeight="1" x14ac:dyDescent="0.35">
      <c r="B6" s="386" t="s">
        <v>240</v>
      </c>
      <c r="C6" s="386"/>
      <c r="D6" s="386"/>
      <c r="E6" s="386"/>
      <c r="F6" s="163"/>
    </row>
    <row r="7" spans="1:10" ht="42.4" customHeight="1" x14ac:dyDescent="0.35">
      <c r="B7" s="386" t="s">
        <v>239</v>
      </c>
      <c r="C7" s="386"/>
      <c r="D7" s="386"/>
      <c r="E7" s="386"/>
      <c r="F7" s="46"/>
    </row>
    <row r="8" spans="1:10" ht="33.75" customHeight="1" x14ac:dyDescent="0.35">
      <c r="B8" s="387" t="s">
        <v>215</v>
      </c>
      <c r="C8" s="386"/>
      <c r="D8" s="386"/>
      <c r="E8" s="386"/>
      <c r="F8" s="163"/>
    </row>
    <row r="9" spans="1:10" ht="15" thickBot="1" x14ac:dyDescent="0.4"/>
    <row r="10" spans="1:10" ht="28.9" customHeight="1" x14ac:dyDescent="0.35">
      <c r="B10" s="165" t="s">
        <v>206</v>
      </c>
      <c r="C10" s="164" t="s">
        <v>0</v>
      </c>
      <c r="D10" s="168" t="s">
        <v>203</v>
      </c>
      <c r="E10" s="168" t="s">
        <v>3</v>
      </c>
      <c r="F10" s="169" t="s">
        <v>220</v>
      </c>
      <c r="G10" s="170" t="s">
        <v>212</v>
      </c>
      <c r="H10" s="171" t="s">
        <v>213</v>
      </c>
      <c r="I10" s="1"/>
      <c r="J10" s="1"/>
    </row>
    <row r="11" spans="1:10" ht="58" x14ac:dyDescent="0.35">
      <c r="B11" s="147" t="s">
        <v>218</v>
      </c>
      <c r="C11" s="166" t="s">
        <v>126</v>
      </c>
      <c r="D11" s="167" t="s">
        <v>127</v>
      </c>
      <c r="E11" s="167" t="s">
        <v>125</v>
      </c>
      <c r="F11" s="167" t="s">
        <v>194</v>
      </c>
      <c r="G11" s="167" t="str">
        <f>IF($F11="Knows","Knowledge",IF($F11="Knows How","Knowledge",IF(F$11="Shows How","Skills",IF($F11="Does","Skills and/ or Attitudes",""))))</f>
        <v>Knowledge</v>
      </c>
      <c r="H11" s="167"/>
    </row>
    <row r="12" spans="1:10" x14ac:dyDescent="0.35">
      <c r="B12" s="147" t="s">
        <v>219</v>
      </c>
      <c r="C12" s="166"/>
      <c r="D12" s="2"/>
      <c r="E12" s="2"/>
      <c r="F12" s="147" t="s">
        <v>198</v>
      </c>
      <c r="G12" s="167" t="str">
        <f t="shared" ref="G12:G75" si="0">IF($F12="Knows","Knowledge",IF($F12="Knows How","Knowledge",IF(F$11="Shows How","Skills",IF($F12="Does","Skills and/ or Attitudes",""))))</f>
        <v/>
      </c>
      <c r="H12" s="2"/>
    </row>
    <row r="13" spans="1:10" x14ac:dyDescent="0.35">
      <c r="B13" s="147" t="s">
        <v>129</v>
      </c>
      <c r="C13" s="166"/>
      <c r="D13" s="2"/>
      <c r="E13" s="2"/>
      <c r="F13" s="147"/>
      <c r="G13" s="167" t="str">
        <f t="shared" si="0"/>
        <v/>
      </c>
      <c r="H13" s="2"/>
    </row>
    <row r="14" spans="1:10" x14ac:dyDescent="0.35">
      <c r="B14" s="147"/>
      <c r="C14" s="166"/>
      <c r="D14" s="2"/>
      <c r="E14" s="2"/>
      <c r="F14" s="147"/>
      <c r="G14" s="167" t="str">
        <f t="shared" si="0"/>
        <v/>
      </c>
      <c r="H14" s="2"/>
    </row>
    <row r="15" spans="1:10" x14ac:dyDescent="0.35">
      <c r="B15" s="147"/>
      <c r="C15" s="166"/>
      <c r="D15" s="2"/>
      <c r="E15" s="2"/>
      <c r="F15" s="147"/>
      <c r="G15" s="167" t="str">
        <f t="shared" si="0"/>
        <v/>
      </c>
      <c r="H15" s="2"/>
    </row>
    <row r="16" spans="1:10" x14ac:dyDescent="0.35">
      <c r="B16" s="147"/>
      <c r="C16" s="166"/>
      <c r="D16" s="2"/>
      <c r="E16" s="2"/>
      <c r="F16" s="147"/>
      <c r="G16" s="167" t="str">
        <f t="shared" si="0"/>
        <v/>
      </c>
      <c r="H16" s="2"/>
    </row>
    <row r="17" spans="2:8" x14ac:dyDescent="0.35">
      <c r="B17" s="147"/>
      <c r="C17" s="166"/>
      <c r="D17" s="2"/>
      <c r="E17" s="2"/>
      <c r="F17" s="147"/>
      <c r="G17" s="167" t="str">
        <f t="shared" si="0"/>
        <v/>
      </c>
      <c r="H17" s="2"/>
    </row>
    <row r="18" spans="2:8" x14ac:dyDescent="0.35">
      <c r="B18" s="147"/>
      <c r="C18" s="166"/>
      <c r="D18" s="2"/>
      <c r="E18" s="2"/>
      <c r="F18" s="147"/>
      <c r="G18" s="167" t="str">
        <f t="shared" si="0"/>
        <v/>
      </c>
      <c r="H18" s="2"/>
    </row>
    <row r="19" spans="2:8" x14ac:dyDescent="0.35">
      <c r="B19" s="147"/>
      <c r="C19" s="166"/>
      <c r="D19" s="2"/>
      <c r="E19" s="2"/>
      <c r="F19" s="147"/>
      <c r="G19" s="167" t="str">
        <f t="shared" si="0"/>
        <v/>
      </c>
      <c r="H19" s="2"/>
    </row>
    <row r="20" spans="2:8" x14ac:dyDescent="0.35">
      <c r="B20" s="147"/>
      <c r="C20" s="166"/>
      <c r="D20" s="2"/>
      <c r="E20" s="2"/>
      <c r="F20" s="147"/>
      <c r="G20" s="167" t="str">
        <f t="shared" si="0"/>
        <v/>
      </c>
      <c r="H20" s="2"/>
    </row>
    <row r="21" spans="2:8" x14ac:dyDescent="0.35">
      <c r="B21" s="147"/>
      <c r="C21" s="166"/>
      <c r="D21" s="2"/>
      <c r="E21" s="2"/>
      <c r="F21" s="147"/>
      <c r="G21" s="167" t="str">
        <f t="shared" si="0"/>
        <v/>
      </c>
      <c r="H21" s="2"/>
    </row>
    <row r="22" spans="2:8" x14ac:dyDescent="0.35">
      <c r="B22" s="147"/>
      <c r="C22" s="166"/>
      <c r="D22" s="2"/>
      <c r="E22" s="2"/>
      <c r="F22" s="147"/>
      <c r="G22" s="167" t="str">
        <f t="shared" si="0"/>
        <v/>
      </c>
      <c r="H22" s="2"/>
    </row>
    <row r="23" spans="2:8" x14ac:dyDescent="0.35">
      <c r="B23" s="147"/>
      <c r="C23" s="166"/>
      <c r="D23" s="2"/>
      <c r="E23" s="2"/>
      <c r="F23" s="147"/>
      <c r="G23" s="167" t="str">
        <f t="shared" si="0"/>
        <v/>
      </c>
      <c r="H23" s="2"/>
    </row>
    <row r="24" spans="2:8" x14ac:dyDescent="0.35">
      <c r="B24" s="147"/>
      <c r="C24" s="166"/>
      <c r="D24" s="2"/>
      <c r="E24" s="2"/>
      <c r="F24" s="147"/>
      <c r="G24" s="167" t="str">
        <f t="shared" si="0"/>
        <v/>
      </c>
      <c r="H24" s="2"/>
    </row>
    <row r="25" spans="2:8" x14ac:dyDescent="0.35">
      <c r="B25" s="147"/>
      <c r="C25" s="166"/>
      <c r="D25" s="2"/>
      <c r="E25" s="2"/>
      <c r="F25" s="147"/>
      <c r="G25" s="167" t="str">
        <f t="shared" si="0"/>
        <v/>
      </c>
      <c r="H25" s="2"/>
    </row>
    <row r="26" spans="2:8" x14ac:dyDescent="0.35">
      <c r="B26" s="147"/>
      <c r="C26" s="166"/>
      <c r="D26" s="2"/>
      <c r="E26" s="2"/>
      <c r="F26" s="147"/>
      <c r="G26" s="167" t="str">
        <f t="shared" si="0"/>
        <v/>
      </c>
      <c r="H26" s="2"/>
    </row>
    <row r="27" spans="2:8" x14ac:dyDescent="0.35">
      <c r="B27" s="147"/>
      <c r="C27" s="166"/>
      <c r="D27" s="2"/>
      <c r="E27" s="2"/>
      <c r="F27" s="147"/>
      <c r="G27" s="167" t="str">
        <f t="shared" si="0"/>
        <v/>
      </c>
      <c r="H27" s="2"/>
    </row>
    <row r="28" spans="2:8" x14ac:dyDescent="0.35">
      <c r="B28" s="147"/>
      <c r="C28" s="166"/>
      <c r="D28" s="2"/>
      <c r="E28" s="2"/>
      <c r="F28" s="147"/>
      <c r="G28" s="167" t="str">
        <f t="shared" si="0"/>
        <v/>
      </c>
      <c r="H28" s="2"/>
    </row>
    <row r="29" spans="2:8" x14ac:dyDescent="0.35">
      <c r="B29" s="147"/>
      <c r="C29" s="166"/>
      <c r="D29" s="2"/>
      <c r="E29" s="2"/>
      <c r="F29" s="147"/>
      <c r="G29" s="167" t="str">
        <f t="shared" si="0"/>
        <v/>
      </c>
      <c r="H29" s="2"/>
    </row>
    <row r="30" spans="2:8" x14ac:dyDescent="0.35">
      <c r="B30" s="147"/>
      <c r="C30" s="166"/>
      <c r="D30" s="2"/>
      <c r="E30" s="2"/>
      <c r="F30" s="147"/>
      <c r="G30" s="167" t="str">
        <f t="shared" si="0"/>
        <v/>
      </c>
      <c r="H30" s="2"/>
    </row>
    <row r="31" spans="2:8" x14ac:dyDescent="0.35">
      <c r="B31" s="147"/>
      <c r="C31" s="166"/>
      <c r="D31" s="2"/>
      <c r="E31" s="2"/>
      <c r="F31" s="147"/>
      <c r="G31" s="167" t="str">
        <f t="shared" si="0"/>
        <v/>
      </c>
      <c r="H31" s="2"/>
    </row>
    <row r="32" spans="2:8" x14ac:dyDescent="0.35">
      <c r="B32" s="147"/>
      <c r="C32" s="166"/>
      <c r="D32" s="2"/>
      <c r="E32" s="2"/>
      <c r="F32" s="147"/>
      <c r="G32" s="167" t="str">
        <f t="shared" si="0"/>
        <v/>
      </c>
      <c r="H32" s="2"/>
    </row>
    <row r="33" spans="2:8" x14ac:dyDescent="0.35">
      <c r="B33" s="147"/>
      <c r="C33" s="166"/>
      <c r="D33" s="2"/>
      <c r="E33" s="2"/>
      <c r="F33" s="147"/>
      <c r="G33" s="167" t="str">
        <f t="shared" si="0"/>
        <v/>
      </c>
      <c r="H33" s="2"/>
    </row>
    <row r="34" spans="2:8" x14ac:dyDescent="0.35">
      <c r="B34" s="147"/>
      <c r="C34" s="166"/>
      <c r="D34" s="2"/>
      <c r="E34" s="2"/>
      <c r="F34" s="147"/>
      <c r="G34" s="167" t="str">
        <f t="shared" si="0"/>
        <v/>
      </c>
      <c r="H34" s="2"/>
    </row>
    <row r="35" spans="2:8" x14ac:dyDescent="0.35">
      <c r="B35" s="147"/>
      <c r="C35" s="166"/>
      <c r="D35" s="2"/>
      <c r="E35" s="2"/>
      <c r="F35" s="147"/>
      <c r="G35" s="167" t="str">
        <f t="shared" si="0"/>
        <v/>
      </c>
      <c r="H35" s="2"/>
    </row>
    <row r="36" spans="2:8" x14ac:dyDescent="0.35">
      <c r="B36" s="147"/>
      <c r="C36" s="166"/>
      <c r="D36" s="2"/>
      <c r="E36" s="2"/>
      <c r="F36" s="147"/>
      <c r="G36" s="167" t="str">
        <f t="shared" si="0"/>
        <v/>
      </c>
      <c r="H36" s="2"/>
    </row>
    <row r="37" spans="2:8" x14ac:dyDescent="0.35">
      <c r="B37" s="147"/>
      <c r="C37" s="166"/>
      <c r="D37" s="2"/>
      <c r="E37" s="2"/>
      <c r="F37" s="147"/>
      <c r="G37" s="167" t="str">
        <f t="shared" si="0"/>
        <v/>
      </c>
      <c r="H37" s="2"/>
    </row>
    <row r="38" spans="2:8" x14ac:dyDescent="0.35">
      <c r="B38" s="147"/>
      <c r="C38" s="166"/>
      <c r="D38" s="2"/>
      <c r="E38" s="2"/>
      <c r="F38" s="147"/>
      <c r="G38" s="167" t="str">
        <f t="shared" si="0"/>
        <v/>
      </c>
      <c r="H38" s="2"/>
    </row>
    <row r="39" spans="2:8" x14ac:dyDescent="0.35">
      <c r="B39" s="147"/>
      <c r="C39" s="166"/>
      <c r="D39" s="2"/>
      <c r="E39" s="2"/>
      <c r="F39" s="147"/>
      <c r="G39" s="167" t="str">
        <f t="shared" si="0"/>
        <v/>
      </c>
      <c r="H39" s="2"/>
    </row>
    <row r="40" spans="2:8" x14ac:dyDescent="0.35">
      <c r="B40" s="147"/>
      <c r="C40" s="166"/>
      <c r="D40" s="2"/>
      <c r="E40" s="2"/>
      <c r="F40" s="147"/>
      <c r="G40" s="167" t="str">
        <f t="shared" si="0"/>
        <v/>
      </c>
      <c r="H40" s="2"/>
    </row>
    <row r="41" spans="2:8" x14ac:dyDescent="0.35">
      <c r="B41" s="147"/>
      <c r="C41" s="166"/>
      <c r="D41" s="2"/>
      <c r="E41" s="2"/>
      <c r="F41" s="147"/>
      <c r="G41" s="167" t="str">
        <f t="shared" si="0"/>
        <v/>
      </c>
      <c r="H41" s="2"/>
    </row>
    <row r="42" spans="2:8" x14ac:dyDescent="0.35">
      <c r="B42" s="147"/>
      <c r="C42" s="166"/>
      <c r="D42" s="2"/>
      <c r="E42" s="2"/>
      <c r="F42" s="147"/>
      <c r="G42" s="167" t="str">
        <f t="shared" si="0"/>
        <v/>
      </c>
      <c r="H42" s="2"/>
    </row>
    <row r="43" spans="2:8" x14ac:dyDescent="0.35">
      <c r="B43" s="147"/>
      <c r="C43" s="166"/>
      <c r="D43" s="2"/>
      <c r="E43" s="2"/>
      <c r="F43" s="147"/>
      <c r="G43" s="167" t="str">
        <f t="shared" si="0"/>
        <v/>
      </c>
      <c r="H43" s="2"/>
    </row>
    <row r="44" spans="2:8" x14ac:dyDescent="0.35">
      <c r="B44" s="147"/>
      <c r="C44" s="166"/>
      <c r="D44" s="2"/>
      <c r="E44" s="2"/>
      <c r="F44" s="147"/>
      <c r="G44" s="167" t="str">
        <f t="shared" si="0"/>
        <v/>
      </c>
      <c r="H44" s="2"/>
    </row>
    <row r="45" spans="2:8" x14ac:dyDescent="0.35">
      <c r="B45" s="147"/>
      <c r="C45" s="166"/>
      <c r="D45" s="2"/>
      <c r="E45" s="2"/>
      <c r="F45" s="147"/>
      <c r="G45" s="167" t="str">
        <f t="shared" si="0"/>
        <v/>
      </c>
      <c r="H45" s="2"/>
    </row>
    <row r="46" spans="2:8" x14ac:dyDescent="0.35">
      <c r="B46" s="147"/>
      <c r="C46" s="166"/>
      <c r="D46" s="2"/>
      <c r="E46" s="2"/>
      <c r="F46" s="147"/>
      <c r="G46" s="167" t="str">
        <f t="shared" si="0"/>
        <v/>
      </c>
      <c r="H46" s="2"/>
    </row>
    <row r="47" spans="2:8" x14ac:dyDescent="0.35">
      <c r="B47" s="147"/>
      <c r="C47" s="166"/>
      <c r="D47" s="2"/>
      <c r="E47" s="2"/>
      <c r="F47" s="147"/>
      <c r="G47" s="167" t="str">
        <f t="shared" si="0"/>
        <v/>
      </c>
      <c r="H47" s="2"/>
    </row>
    <row r="48" spans="2:8" x14ac:dyDescent="0.35">
      <c r="B48" s="147"/>
      <c r="C48" s="166"/>
      <c r="D48" s="2"/>
      <c r="E48" s="2"/>
      <c r="F48" s="147"/>
      <c r="G48" s="167" t="str">
        <f t="shared" si="0"/>
        <v/>
      </c>
      <c r="H48" s="2"/>
    </row>
    <row r="49" spans="2:8" x14ac:dyDescent="0.35">
      <c r="B49" s="147"/>
      <c r="C49" s="166"/>
      <c r="D49" s="2"/>
      <c r="E49" s="2"/>
      <c r="F49" s="147"/>
      <c r="G49" s="167" t="str">
        <f t="shared" si="0"/>
        <v/>
      </c>
      <c r="H49" s="2"/>
    </row>
    <row r="50" spans="2:8" x14ac:dyDescent="0.35">
      <c r="B50" s="147"/>
      <c r="C50" s="166"/>
      <c r="D50" s="2"/>
      <c r="E50" s="2"/>
      <c r="F50" s="147"/>
      <c r="G50" s="167" t="str">
        <f t="shared" si="0"/>
        <v/>
      </c>
      <c r="H50" s="2"/>
    </row>
    <row r="51" spans="2:8" x14ac:dyDescent="0.35">
      <c r="B51" s="147"/>
      <c r="C51" s="166"/>
      <c r="D51" s="2"/>
      <c r="E51" s="2"/>
      <c r="F51" s="147"/>
      <c r="G51" s="167" t="str">
        <f t="shared" si="0"/>
        <v/>
      </c>
      <c r="H51" s="2"/>
    </row>
    <row r="52" spans="2:8" x14ac:dyDescent="0.35">
      <c r="B52" s="147"/>
      <c r="C52" s="166"/>
      <c r="D52" s="2"/>
      <c r="E52" s="2"/>
      <c r="F52" s="147"/>
      <c r="G52" s="167" t="str">
        <f t="shared" si="0"/>
        <v/>
      </c>
      <c r="H52" s="2"/>
    </row>
    <row r="53" spans="2:8" x14ac:dyDescent="0.35">
      <c r="B53" s="147"/>
      <c r="C53" s="166"/>
      <c r="D53" s="2"/>
      <c r="E53" s="2"/>
      <c r="F53" s="147"/>
      <c r="G53" s="167" t="str">
        <f t="shared" si="0"/>
        <v/>
      </c>
      <c r="H53" s="2"/>
    </row>
    <row r="54" spans="2:8" x14ac:dyDescent="0.35">
      <c r="B54" s="147"/>
      <c r="C54" s="166"/>
      <c r="D54" s="2"/>
      <c r="E54" s="2"/>
      <c r="F54" s="147"/>
      <c r="G54" s="167" t="str">
        <f t="shared" si="0"/>
        <v/>
      </c>
      <c r="H54" s="2"/>
    </row>
    <row r="55" spans="2:8" x14ac:dyDescent="0.35">
      <c r="B55" s="147"/>
      <c r="C55" s="166"/>
      <c r="D55" s="2"/>
      <c r="E55" s="2"/>
      <c r="F55" s="147"/>
      <c r="G55" s="167" t="str">
        <f t="shared" si="0"/>
        <v/>
      </c>
      <c r="H55" s="2"/>
    </row>
    <row r="56" spans="2:8" x14ac:dyDescent="0.35">
      <c r="B56" s="147"/>
      <c r="C56" s="166"/>
      <c r="D56" s="2"/>
      <c r="E56" s="2"/>
      <c r="F56" s="147"/>
      <c r="G56" s="167" t="str">
        <f t="shared" si="0"/>
        <v/>
      </c>
      <c r="H56" s="2"/>
    </row>
    <row r="57" spans="2:8" x14ac:dyDescent="0.35">
      <c r="B57" s="147"/>
      <c r="C57" s="166"/>
      <c r="D57" s="2"/>
      <c r="E57" s="2"/>
      <c r="F57" s="147"/>
      <c r="G57" s="167" t="str">
        <f t="shared" si="0"/>
        <v/>
      </c>
      <c r="H57" s="2"/>
    </row>
    <row r="58" spans="2:8" x14ac:dyDescent="0.35">
      <c r="B58" s="147"/>
      <c r="C58" s="166"/>
      <c r="D58" s="2"/>
      <c r="E58" s="2"/>
      <c r="F58" s="147"/>
      <c r="G58" s="167" t="str">
        <f t="shared" si="0"/>
        <v/>
      </c>
      <c r="H58" s="2"/>
    </row>
    <row r="59" spans="2:8" x14ac:dyDescent="0.35">
      <c r="B59" s="147"/>
      <c r="C59" s="166"/>
      <c r="D59" s="2"/>
      <c r="E59" s="2"/>
      <c r="F59" s="147"/>
      <c r="G59" s="167" t="str">
        <f t="shared" si="0"/>
        <v/>
      </c>
      <c r="H59" s="2"/>
    </row>
    <row r="60" spans="2:8" x14ac:dyDescent="0.35">
      <c r="B60" s="147"/>
      <c r="C60" s="166"/>
      <c r="D60" s="2"/>
      <c r="E60" s="2"/>
      <c r="F60" s="147"/>
      <c r="G60" s="167" t="str">
        <f t="shared" si="0"/>
        <v/>
      </c>
      <c r="H60" s="2"/>
    </row>
    <row r="61" spans="2:8" x14ac:dyDescent="0.35">
      <c r="B61" s="147"/>
      <c r="C61" s="166"/>
      <c r="D61" s="2"/>
      <c r="E61" s="2"/>
      <c r="F61" s="147"/>
      <c r="G61" s="167" t="str">
        <f t="shared" si="0"/>
        <v/>
      </c>
      <c r="H61" s="2"/>
    </row>
    <row r="62" spans="2:8" x14ac:dyDescent="0.35">
      <c r="B62" s="147"/>
      <c r="C62" s="166"/>
      <c r="D62" s="2"/>
      <c r="E62" s="2"/>
      <c r="F62" s="147"/>
      <c r="G62" s="167" t="str">
        <f t="shared" si="0"/>
        <v/>
      </c>
      <c r="H62" s="2"/>
    </row>
    <row r="63" spans="2:8" x14ac:dyDescent="0.35">
      <c r="B63" s="147"/>
      <c r="C63" s="166"/>
      <c r="D63" s="2"/>
      <c r="E63" s="2"/>
      <c r="F63" s="147"/>
      <c r="G63" s="167" t="str">
        <f t="shared" si="0"/>
        <v/>
      </c>
      <c r="H63" s="2"/>
    </row>
    <row r="64" spans="2:8" x14ac:dyDescent="0.35">
      <c r="B64" s="147"/>
      <c r="C64" s="166"/>
      <c r="D64" s="2"/>
      <c r="E64" s="2"/>
      <c r="F64" s="147"/>
      <c r="G64" s="167" t="str">
        <f t="shared" si="0"/>
        <v/>
      </c>
      <c r="H64" s="2"/>
    </row>
    <row r="65" spans="2:8" x14ac:dyDescent="0.35">
      <c r="B65" s="147"/>
      <c r="C65" s="166"/>
      <c r="D65" s="2"/>
      <c r="E65" s="2"/>
      <c r="F65" s="147"/>
      <c r="G65" s="167" t="str">
        <f t="shared" si="0"/>
        <v/>
      </c>
      <c r="H65" s="2"/>
    </row>
    <row r="66" spans="2:8" x14ac:dyDescent="0.35">
      <c r="B66" s="147"/>
      <c r="C66" s="166"/>
      <c r="D66" s="2"/>
      <c r="E66" s="2"/>
      <c r="F66" s="147"/>
      <c r="G66" s="167" t="str">
        <f t="shared" si="0"/>
        <v/>
      </c>
      <c r="H66" s="2"/>
    </row>
    <row r="67" spans="2:8" x14ac:dyDescent="0.35">
      <c r="B67" s="147"/>
      <c r="C67" s="166"/>
      <c r="D67" s="2"/>
      <c r="E67" s="2"/>
      <c r="F67" s="147"/>
      <c r="G67" s="167" t="str">
        <f t="shared" si="0"/>
        <v/>
      </c>
      <c r="H67" s="2"/>
    </row>
    <row r="68" spans="2:8" x14ac:dyDescent="0.35">
      <c r="B68" s="147"/>
      <c r="C68" s="166"/>
      <c r="D68" s="2"/>
      <c r="E68" s="2"/>
      <c r="F68" s="147"/>
      <c r="G68" s="167" t="str">
        <f t="shared" si="0"/>
        <v/>
      </c>
      <c r="H68" s="2"/>
    </row>
    <row r="69" spans="2:8" x14ac:dyDescent="0.35">
      <c r="B69" s="147"/>
      <c r="C69" s="166"/>
      <c r="D69" s="2"/>
      <c r="E69" s="2"/>
      <c r="F69" s="147"/>
      <c r="G69" s="167" t="str">
        <f t="shared" si="0"/>
        <v/>
      </c>
      <c r="H69" s="2"/>
    </row>
    <row r="70" spans="2:8" x14ac:dyDescent="0.35">
      <c r="B70" s="147"/>
      <c r="C70" s="166"/>
      <c r="D70" s="2"/>
      <c r="E70" s="2"/>
      <c r="F70" s="147"/>
      <c r="G70" s="167" t="str">
        <f t="shared" si="0"/>
        <v/>
      </c>
      <c r="H70" s="2"/>
    </row>
    <row r="71" spans="2:8" x14ac:dyDescent="0.35">
      <c r="B71" s="147"/>
      <c r="C71" s="166"/>
      <c r="D71" s="2"/>
      <c r="E71" s="2"/>
      <c r="F71" s="147"/>
      <c r="G71" s="167" t="str">
        <f t="shared" si="0"/>
        <v/>
      </c>
      <c r="H71" s="2"/>
    </row>
    <row r="72" spans="2:8" x14ac:dyDescent="0.35">
      <c r="B72" s="147"/>
      <c r="C72" s="166"/>
      <c r="D72" s="2"/>
      <c r="E72" s="2"/>
      <c r="F72" s="147"/>
      <c r="G72" s="167" t="str">
        <f t="shared" si="0"/>
        <v/>
      </c>
      <c r="H72" s="2"/>
    </row>
    <row r="73" spans="2:8" x14ac:dyDescent="0.35">
      <c r="B73" s="147"/>
      <c r="C73" s="166"/>
      <c r="D73" s="2"/>
      <c r="E73" s="2"/>
      <c r="F73" s="147"/>
      <c r="G73" s="167" t="str">
        <f t="shared" si="0"/>
        <v/>
      </c>
      <c r="H73" s="2"/>
    </row>
    <row r="74" spans="2:8" x14ac:dyDescent="0.35">
      <c r="B74" s="147"/>
      <c r="C74" s="166"/>
      <c r="D74" s="2"/>
      <c r="E74" s="2"/>
      <c r="F74" s="147"/>
      <c r="G74" s="167" t="str">
        <f t="shared" si="0"/>
        <v/>
      </c>
      <c r="H74" s="2"/>
    </row>
    <row r="75" spans="2:8" x14ac:dyDescent="0.35">
      <c r="B75" s="147"/>
      <c r="C75" s="166"/>
      <c r="D75" s="2"/>
      <c r="E75" s="2"/>
      <c r="F75" s="147"/>
      <c r="G75" s="167" t="str">
        <f t="shared" si="0"/>
        <v/>
      </c>
      <c r="H75" s="2"/>
    </row>
    <row r="76" spans="2:8" x14ac:dyDescent="0.35">
      <c r="B76" s="147"/>
      <c r="C76" s="166"/>
      <c r="D76" s="2"/>
      <c r="E76" s="2"/>
      <c r="F76" s="147"/>
      <c r="G76" s="147" t="str">
        <f t="shared" ref="G76" si="1">IF($F76="Knows","Knowledge",IF($F76="Knows How","Knowledge",IF(F$11="Shows How","Skills",IF($F76="Does","Skills and/ or Attitudes",""))))</f>
        <v/>
      </c>
      <c r="H76" s="2"/>
    </row>
  </sheetData>
  <mergeCells count="5">
    <mergeCell ref="A2:E2"/>
    <mergeCell ref="B5:E5"/>
    <mergeCell ref="B6:E6"/>
    <mergeCell ref="B7:E7"/>
    <mergeCell ref="B8:E8"/>
  </mergeCells>
  <dataValidations count="1">
    <dataValidation type="list" allowBlank="1" showInputMessage="1" showErrorMessage="1" sqref="F11:F76" xr:uid="{00000000-0002-0000-0F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'Input Courses'!$A$4:$A$52</xm:f>
          </x14:formula1>
          <xm:sqref>B11:B76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W775"/>
  <sheetViews>
    <sheetView showGridLines="0" showRowColHeaders="0" zoomScale="80" zoomScaleNormal="80" zoomScalePageLayoutView="90" workbookViewId="0">
      <pane ySplit="11" topLeftCell="A27" activePane="bottomLeft" state="frozen"/>
      <selection activeCell="K6" sqref="K6"/>
      <selection pane="bottomLeft" activeCell="D29" sqref="D29"/>
    </sheetView>
  </sheetViews>
  <sheetFormatPr defaultColWidth="18.36328125" defaultRowHeight="14.5" x14ac:dyDescent="0.35"/>
  <cols>
    <col min="1" max="1" width="14.08984375" style="12" customWidth="1"/>
    <col min="2" max="2" width="34.36328125" customWidth="1"/>
  </cols>
  <sheetData>
    <row r="1" spans="1:127" ht="31" x14ac:dyDescent="0.7">
      <c r="A1" s="14" t="s">
        <v>42</v>
      </c>
      <c r="B1" s="1"/>
    </row>
    <row r="2" spans="1:127" x14ac:dyDescent="0.35">
      <c r="A2" s="104" t="s">
        <v>67</v>
      </c>
      <c r="B2" s="27" t="s">
        <v>68</v>
      </c>
      <c r="C2" s="106" t="s">
        <v>69</v>
      </c>
      <c r="D2" s="107"/>
      <c r="E2" s="107"/>
      <c r="F2" s="107"/>
      <c r="G2" s="107"/>
      <c r="H2" s="107"/>
      <c r="I2" s="107"/>
    </row>
    <row r="3" spans="1:127" ht="15.5" x14ac:dyDescent="0.35">
      <c r="A3" s="105">
        <v>6</v>
      </c>
      <c r="B3" s="30" t="s">
        <v>70</v>
      </c>
      <c r="C3" s="108" t="s">
        <v>109</v>
      </c>
      <c r="D3" s="107"/>
      <c r="E3" s="107"/>
      <c r="F3" s="107"/>
      <c r="G3" s="107"/>
      <c r="H3" s="107"/>
      <c r="I3" s="107"/>
    </row>
    <row r="4" spans="1:127" ht="15.5" x14ac:dyDescent="0.35">
      <c r="A4" s="105">
        <v>5</v>
      </c>
      <c r="B4" s="30" t="s">
        <v>72</v>
      </c>
      <c r="C4" s="108" t="s">
        <v>103</v>
      </c>
      <c r="D4" s="107"/>
      <c r="E4" s="107"/>
      <c r="F4" s="107"/>
      <c r="G4" s="107"/>
      <c r="H4" s="107"/>
      <c r="I4" s="107"/>
    </row>
    <row r="5" spans="1:127" ht="15.5" x14ac:dyDescent="0.35">
      <c r="A5" s="105">
        <v>4</v>
      </c>
      <c r="B5" s="30" t="s">
        <v>73</v>
      </c>
      <c r="C5" s="108" t="s">
        <v>104</v>
      </c>
      <c r="D5" s="107"/>
      <c r="E5" s="107"/>
      <c r="F5" s="107"/>
      <c r="G5" s="107"/>
      <c r="H5" s="107"/>
      <c r="I5" s="107"/>
    </row>
    <row r="6" spans="1:127" ht="15.5" x14ac:dyDescent="0.35">
      <c r="A6" s="105">
        <v>3</v>
      </c>
      <c r="B6" s="32" t="s">
        <v>74</v>
      </c>
      <c r="C6" s="108" t="s">
        <v>110</v>
      </c>
      <c r="D6" s="107"/>
      <c r="E6" s="107"/>
      <c r="F6" s="107"/>
      <c r="G6" s="107"/>
      <c r="H6" s="107"/>
      <c r="I6" s="107"/>
    </row>
    <row r="7" spans="1:127" ht="15.5" x14ac:dyDescent="0.35">
      <c r="A7" s="105">
        <v>2</v>
      </c>
      <c r="B7" s="30" t="s">
        <v>75</v>
      </c>
      <c r="C7" s="108" t="s">
        <v>111</v>
      </c>
      <c r="D7" s="107"/>
      <c r="E7" s="107"/>
      <c r="F7" s="107"/>
      <c r="G7" s="107"/>
      <c r="H7" s="107"/>
      <c r="I7" s="107"/>
    </row>
    <row r="8" spans="1:127" ht="15.5" x14ac:dyDescent="0.35">
      <c r="A8" s="105">
        <v>1</v>
      </c>
      <c r="B8" s="30" t="s">
        <v>76</v>
      </c>
      <c r="C8" s="108" t="s">
        <v>107</v>
      </c>
      <c r="D8" s="107"/>
      <c r="E8" s="107"/>
      <c r="F8" s="107"/>
      <c r="G8" s="107"/>
      <c r="H8" s="107"/>
      <c r="I8" s="107"/>
    </row>
    <row r="9" spans="1:127" x14ac:dyDescent="0.35">
      <c r="A9" s="9"/>
      <c r="B9" s="1"/>
    </row>
    <row r="10" spans="1:127" x14ac:dyDescent="0.35">
      <c r="A10" s="9"/>
      <c r="B10" s="1"/>
    </row>
    <row r="11" spans="1:127" s="8" customFormat="1" ht="129.5" x14ac:dyDescent="0.35">
      <c r="A11" s="103" t="s">
        <v>118</v>
      </c>
      <c r="B11" s="103" t="s">
        <v>90</v>
      </c>
      <c r="C11" s="103" t="str">
        <f>'HIDDEN-CAHIIM Data Inputs'!D5</f>
        <v>F1-Health</v>
      </c>
      <c r="D11" s="103" t="str">
        <f>'HIDDEN-CAHIIM Data Inputs'!D6</f>
        <v>F2-Information Science and Technology</v>
      </c>
      <c r="E11" s="103" t="str">
        <f>'HIDDEN-CAHIIM Data Inputs'!D7</f>
        <v>F3-Social and Behavioral Science</v>
      </c>
      <c r="F11" s="103" t="str">
        <f>'HIDDEN-CAHIIM Data Inputs'!D8</f>
        <v>F4-Health Information Science and Technology</v>
      </c>
      <c r="G11" s="103" t="str">
        <f>'HIDDEN-CAHIIM Data Inputs'!D9</f>
        <v>F5-Human Factors and Socio-Technical Systems</v>
      </c>
      <c r="H11" s="103" t="str">
        <f>'HIDDEN-CAHIIM Data Inputs'!D10</f>
        <v>F6-Social and Behavioral Aspects of Health</v>
      </c>
      <c r="I11" s="103" t="str">
        <f>'HIDDEN-CAHIIM Data Inputs'!D11</f>
        <v>F7-Social, Behavioral, and Information Science and Technology Applied to Health</v>
      </c>
      <c r="J11" s="103" t="str">
        <f>'HIDDEN-CAHIIM Data Inputs'!D12</f>
        <v>F8-Professionalism</v>
      </c>
      <c r="K11" s="103" t="str">
        <f>'HIDDEN-CAHIIM Data Inputs'!D13</f>
        <v>F9-Interprofessional Collaborative Practice (ICP)</v>
      </c>
      <c r="L11" s="109" t="str">
        <f>'HIDDEN-CAHIIM Data Inputs'!D14</f>
        <v>F10-Leadership</v>
      </c>
    </row>
    <row r="12" spans="1:127" s="2" customFormat="1" ht="18.5" x14ac:dyDescent="0.45">
      <c r="A12" t="s">
        <v>128</v>
      </c>
      <c r="B12" t="s">
        <v>129</v>
      </c>
      <c r="C12" s="112" t="s">
        <v>9</v>
      </c>
      <c r="D12" s="112"/>
      <c r="E12" s="112"/>
      <c r="F12" s="112" t="s">
        <v>10</v>
      </c>
      <c r="G12" s="112"/>
      <c r="H12" s="112" t="s">
        <v>9</v>
      </c>
      <c r="I12" s="112"/>
      <c r="J12" s="112"/>
      <c r="K12" s="112"/>
      <c r="L12" s="1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row>
    <row r="13" spans="1:127" s="2" customFormat="1" ht="18.5" x14ac:dyDescent="0.45">
      <c r="A13" t="s">
        <v>130</v>
      </c>
      <c r="B13" t="s">
        <v>131</v>
      </c>
      <c r="C13" s="112"/>
      <c r="D13" s="112"/>
      <c r="E13" s="112"/>
      <c r="F13" s="112" t="s">
        <v>10</v>
      </c>
      <c r="G13" s="112"/>
      <c r="H13" s="112"/>
      <c r="I13" s="112" t="s">
        <v>7</v>
      </c>
      <c r="J13" s="112"/>
      <c r="K13" s="112"/>
      <c r="L13" s="112"/>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row>
    <row r="14" spans="1:127" s="2" customFormat="1" ht="18.5" x14ac:dyDescent="0.45">
      <c r="A14" s="155" t="s">
        <v>133</v>
      </c>
      <c r="B14" s="154" t="s">
        <v>134</v>
      </c>
      <c r="C14" s="112" t="s">
        <v>6</v>
      </c>
      <c r="D14" s="112"/>
      <c r="E14" s="112"/>
      <c r="F14" s="112"/>
      <c r="G14" s="112"/>
      <c r="H14" s="112"/>
      <c r="I14" s="112" t="s">
        <v>8</v>
      </c>
      <c r="J14" s="112"/>
      <c r="K14" s="112"/>
      <c r="L14" s="112"/>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row>
    <row r="15" spans="1:127" s="2" customFormat="1" ht="18.5" x14ac:dyDescent="0.45">
      <c r="A15" t="s">
        <v>132</v>
      </c>
      <c r="B15" t="s">
        <v>135</v>
      </c>
      <c r="C15" s="112" t="s">
        <v>8</v>
      </c>
      <c r="D15" s="112"/>
      <c r="E15" s="112"/>
      <c r="F15" s="112"/>
      <c r="G15" s="112"/>
      <c r="H15" s="112"/>
      <c r="I15" s="112"/>
      <c r="J15" s="112"/>
      <c r="K15" s="112"/>
      <c r="L15" s="112"/>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row>
    <row r="16" spans="1:127" s="2" customFormat="1" ht="18.5" x14ac:dyDescent="0.45">
      <c r="A16" t="s">
        <v>136</v>
      </c>
      <c r="B16" t="s">
        <v>137</v>
      </c>
      <c r="C16" s="112"/>
      <c r="D16" s="112"/>
      <c r="E16" s="112"/>
      <c r="F16" s="112" t="s">
        <v>9</v>
      </c>
      <c r="G16" s="112"/>
      <c r="H16" s="112"/>
      <c r="I16" s="112" t="s">
        <v>8</v>
      </c>
      <c r="J16" s="112"/>
      <c r="K16" s="112"/>
      <c r="L16" s="112"/>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row>
    <row r="17" spans="1:127" s="2" customFormat="1" ht="18.5" x14ac:dyDescent="0.45">
      <c r="A17" t="s">
        <v>138</v>
      </c>
      <c r="B17" t="s">
        <v>139</v>
      </c>
      <c r="C17" s="112"/>
      <c r="D17" s="112" t="s">
        <v>10</v>
      </c>
      <c r="E17" s="112"/>
      <c r="F17" s="112" t="s">
        <v>8</v>
      </c>
      <c r="G17" s="112"/>
      <c r="H17" s="112"/>
      <c r="I17" s="112" t="s">
        <v>10</v>
      </c>
      <c r="J17" s="112"/>
      <c r="K17" s="112"/>
      <c r="L17" s="112"/>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row>
    <row r="18" spans="1:127" s="2" customFormat="1" ht="18.5" x14ac:dyDescent="0.45">
      <c r="A18" t="s">
        <v>140</v>
      </c>
      <c r="B18" t="s">
        <v>141</v>
      </c>
      <c r="C18" s="112"/>
      <c r="D18" s="112" t="s">
        <v>9</v>
      </c>
      <c r="E18" s="112"/>
      <c r="F18" s="112" t="s">
        <v>10</v>
      </c>
      <c r="G18" s="112" t="s">
        <v>9</v>
      </c>
      <c r="H18" s="112" t="s">
        <v>10</v>
      </c>
      <c r="I18" s="112"/>
      <c r="J18" s="112"/>
      <c r="K18" s="112"/>
      <c r="L18" s="112"/>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row>
    <row r="19" spans="1:127" s="2" customFormat="1" ht="18.5" x14ac:dyDescent="0.45">
      <c r="A19" t="s">
        <v>142</v>
      </c>
      <c r="B19" t="s">
        <v>143</v>
      </c>
      <c r="C19" s="112"/>
      <c r="D19" s="112"/>
      <c r="E19" s="112"/>
      <c r="F19" s="112" t="s">
        <v>6</v>
      </c>
      <c r="G19" s="112"/>
      <c r="H19" s="112"/>
      <c r="I19" s="112" t="s">
        <v>5</v>
      </c>
      <c r="J19" s="112"/>
      <c r="K19" s="112"/>
      <c r="L19" s="112"/>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row>
    <row r="20" spans="1:127" s="2" customFormat="1" ht="18.5" x14ac:dyDescent="0.45">
      <c r="A20" t="s">
        <v>144</v>
      </c>
      <c r="B20" t="s">
        <v>145</v>
      </c>
      <c r="C20" s="112"/>
      <c r="D20" s="112"/>
      <c r="E20" s="112"/>
      <c r="F20" s="112"/>
      <c r="G20" s="112"/>
      <c r="H20" s="112"/>
      <c r="I20" s="112" t="s">
        <v>9</v>
      </c>
      <c r="J20" s="112"/>
      <c r="K20" s="112"/>
      <c r="L20" s="112"/>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row>
    <row r="21" spans="1:127" s="2" customFormat="1" ht="18.5" x14ac:dyDescent="0.45">
      <c r="A21" t="s">
        <v>146</v>
      </c>
      <c r="B21" t="s">
        <v>147</v>
      </c>
      <c r="C21" s="112"/>
      <c r="D21" s="112" t="s">
        <v>5</v>
      </c>
      <c r="E21" s="112"/>
      <c r="F21" s="112" t="s">
        <v>8</v>
      </c>
      <c r="G21" s="112" t="s">
        <v>10</v>
      </c>
      <c r="H21" s="112"/>
      <c r="I21" s="112" t="s">
        <v>10</v>
      </c>
      <c r="J21" s="112"/>
      <c r="K21" s="112"/>
      <c r="L21" s="112"/>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row>
    <row r="22" spans="1:127" s="2" customFormat="1" ht="18.5" x14ac:dyDescent="0.45">
      <c r="A22" t="s">
        <v>148</v>
      </c>
      <c r="B22" t="s">
        <v>149</v>
      </c>
      <c r="C22" s="112"/>
      <c r="D22" s="112" t="s">
        <v>10</v>
      </c>
      <c r="E22" s="112"/>
      <c r="F22" s="112" t="s">
        <v>8</v>
      </c>
      <c r="G22" s="112"/>
      <c r="H22" s="112"/>
      <c r="I22" s="112" t="s">
        <v>8</v>
      </c>
      <c r="J22" s="112"/>
      <c r="K22" s="112"/>
      <c r="L22" s="11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row>
    <row r="23" spans="1:127" s="2" customFormat="1" ht="18.5" x14ac:dyDescent="0.45">
      <c r="A23" t="s">
        <v>150</v>
      </c>
      <c r="B23" t="s">
        <v>151</v>
      </c>
      <c r="C23" s="112"/>
      <c r="D23" s="112"/>
      <c r="E23" s="112"/>
      <c r="F23" s="112" t="s">
        <v>8</v>
      </c>
      <c r="G23" s="112"/>
      <c r="H23" s="112"/>
      <c r="I23" s="112" t="s">
        <v>5</v>
      </c>
      <c r="J23" s="112"/>
      <c r="K23" s="112"/>
      <c r="L23" s="112"/>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row>
    <row r="24" spans="1:127" s="2" customFormat="1" ht="18.5" x14ac:dyDescent="0.45">
      <c r="A24" t="s">
        <v>153</v>
      </c>
      <c r="B24" t="s">
        <v>152</v>
      </c>
      <c r="C24" s="112"/>
      <c r="D24" s="112"/>
      <c r="E24" s="112" t="s">
        <v>10</v>
      </c>
      <c r="F24" s="112" t="s">
        <v>8</v>
      </c>
      <c r="G24" s="112" t="s">
        <v>10</v>
      </c>
      <c r="H24" s="112"/>
      <c r="I24" s="112"/>
      <c r="J24" s="112"/>
      <c r="K24" s="112"/>
      <c r="L24" s="112"/>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row>
    <row r="25" spans="1:127" ht="18.5" x14ac:dyDescent="0.45">
      <c r="A25" t="s">
        <v>154</v>
      </c>
      <c r="B25" t="s">
        <v>155</v>
      </c>
      <c r="C25" s="112" t="s">
        <v>9</v>
      </c>
      <c r="D25" s="112"/>
      <c r="E25" s="112"/>
      <c r="F25" s="112"/>
      <c r="G25" s="112"/>
      <c r="H25" s="112"/>
      <c r="I25" s="112"/>
      <c r="J25" s="112"/>
      <c r="K25" s="112"/>
      <c r="L25" s="112"/>
    </row>
    <row r="26" spans="1:127" ht="18.5" x14ac:dyDescent="0.45">
      <c r="A26" t="s">
        <v>156</v>
      </c>
      <c r="B26" t="s">
        <v>157</v>
      </c>
      <c r="C26" s="112" t="s">
        <v>9</v>
      </c>
      <c r="D26" s="112"/>
      <c r="E26" s="112"/>
      <c r="F26" s="112" t="s">
        <v>9</v>
      </c>
      <c r="G26" s="112"/>
      <c r="H26" s="112"/>
      <c r="I26" s="112"/>
      <c r="J26" s="112"/>
      <c r="K26" s="112"/>
      <c r="L26" s="112"/>
    </row>
    <row r="27" spans="1:127" ht="18.5" x14ac:dyDescent="0.45">
      <c r="A27" t="s">
        <v>158</v>
      </c>
      <c r="B27" t="s">
        <v>159</v>
      </c>
      <c r="C27" s="112"/>
      <c r="D27" s="112" t="s">
        <v>9</v>
      </c>
      <c r="E27" s="112"/>
      <c r="F27" s="112" t="s">
        <v>6</v>
      </c>
      <c r="G27" s="112"/>
      <c r="H27" s="112"/>
      <c r="I27" s="112" t="s">
        <v>9</v>
      </c>
      <c r="J27" s="112"/>
      <c r="K27" s="112"/>
      <c r="L27" s="112"/>
    </row>
    <row r="28" spans="1:127" ht="18.5" x14ac:dyDescent="0.45">
      <c r="A28" t="s">
        <v>160</v>
      </c>
      <c r="B28" t="s">
        <v>161</v>
      </c>
      <c r="C28" s="112"/>
      <c r="D28" s="112"/>
      <c r="E28" s="112"/>
      <c r="F28" s="112"/>
      <c r="G28" s="112"/>
      <c r="H28" s="112"/>
      <c r="I28" s="112" t="s">
        <v>8</v>
      </c>
      <c r="J28" s="112"/>
      <c r="K28" s="112"/>
      <c r="L28" s="112"/>
    </row>
    <row r="29" spans="1:127" ht="18.5" x14ac:dyDescent="0.45">
      <c r="A29" t="s">
        <v>162</v>
      </c>
      <c r="B29" t="s">
        <v>163</v>
      </c>
      <c r="C29" s="112"/>
      <c r="D29" s="112"/>
      <c r="E29" s="112"/>
      <c r="F29" s="112"/>
      <c r="G29" s="112"/>
      <c r="H29" s="112"/>
      <c r="I29" s="112" t="s">
        <v>7</v>
      </c>
      <c r="J29" s="112" t="s">
        <v>7</v>
      </c>
      <c r="K29" s="112"/>
      <c r="L29" s="112"/>
    </row>
    <row r="30" spans="1:127" ht="18.5" x14ac:dyDescent="0.45">
      <c r="A30" t="s">
        <v>164</v>
      </c>
      <c r="B30" t="s">
        <v>165</v>
      </c>
      <c r="C30" s="116"/>
      <c r="D30" s="116"/>
      <c r="E30" s="116"/>
      <c r="F30" s="116"/>
      <c r="G30" s="116" t="s">
        <v>7</v>
      </c>
      <c r="H30" s="116"/>
      <c r="I30" s="116"/>
      <c r="J30" s="116"/>
      <c r="K30" s="116"/>
      <c r="L30" s="116"/>
    </row>
    <row r="31" spans="1:127" ht="18.5" x14ac:dyDescent="0.45">
      <c r="A31" t="s">
        <v>166</v>
      </c>
      <c r="B31" s="115" t="s">
        <v>167</v>
      </c>
      <c r="C31" s="116"/>
      <c r="D31" s="116"/>
      <c r="E31" s="116"/>
      <c r="F31" s="116"/>
      <c r="G31" s="116"/>
      <c r="H31" s="116"/>
      <c r="I31" s="116"/>
      <c r="J31" s="116"/>
      <c r="K31" s="116" t="s">
        <v>8</v>
      </c>
      <c r="L31" s="116" t="s">
        <v>5</v>
      </c>
    </row>
    <row r="32" spans="1:127" ht="18.5" x14ac:dyDescent="0.45">
      <c r="A32" t="s">
        <v>168</v>
      </c>
      <c r="B32" t="s">
        <v>169</v>
      </c>
      <c r="C32" s="116"/>
      <c r="D32" s="116"/>
      <c r="E32" s="116" t="s">
        <v>10</v>
      </c>
      <c r="F32" s="116"/>
      <c r="G32" s="116" t="s">
        <v>8</v>
      </c>
      <c r="H32" s="116"/>
      <c r="I32" s="116"/>
      <c r="J32" s="116"/>
      <c r="K32" s="116"/>
      <c r="L32" s="116"/>
    </row>
    <row r="33" spans="1:12" ht="18.5" x14ac:dyDescent="0.45">
      <c r="A33" t="s">
        <v>170</v>
      </c>
      <c r="B33" t="s">
        <v>171</v>
      </c>
      <c r="C33" s="116"/>
      <c r="D33" s="116"/>
      <c r="E33" s="116"/>
      <c r="F33" s="116"/>
      <c r="G33" s="116"/>
      <c r="H33" s="116"/>
      <c r="I33" s="116" t="s">
        <v>6</v>
      </c>
      <c r="J33" s="116"/>
      <c r="K33" s="116" t="s">
        <v>8</v>
      </c>
      <c r="L33" s="116"/>
    </row>
    <row r="34" spans="1:12" ht="18.5" x14ac:dyDescent="0.45">
      <c r="A34" t="s">
        <v>172</v>
      </c>
      <c r="B34" s="115" t="s">
        <v>173</v>
      </c>
      <c r="C34" s="116" t="s">
        <v>9</v>
      </c>
      <c r="D34" s="116"/>
      <c r="E34" s="116"/>
      <c r="F34" s="116" t="s">
        <v>7</v>
      </c>
      <c r="G34" s="116"/>
      <c r="H34" s="116"/>
      <c r="I34" s="116"/>
      <c r="J34" s="116"/>
      <c r="K34" s="116"/>
      <c r="L34" s="116"/>
    </row>
    <row r="35" spans="1:12" ht="18.5" x14ac:dyDescent="0.45">
      <c r="A35" t="s">
        <v>174</v>
      </c>
      <c r="B35" t="s">
        <v>175</v>
      </c>
      <c r="C35" s="116"/>
      <c r="D35" s="116" t="s">
        <v>10</v>
      </c>
      <c r="E35" s="116"/>
      <c r="F35" s="116" t="s">
        <v>9</v>
      </c>
      <c r="G35" s="116"/>
      <c r="H35" s="116"/>
      <c r="I35" s="116" t="s">
        <v>10</v>
      </c>
      <c r="J35" s="116"/>
      <c r="K35" s="116"/>
      <c r="L35" s="116"/>
    </row>
    <row r="36" spans="1:12" ht="18.5" x14ac:dyDescent="0.45">
      <c r="A36" s="114" t="s">
        <v>176</v>
      </c>
      <c r="B36" t="s">
        <v>177</v>
      </c>
      <c r="C36" s="116"/>
      <c r="D36" s="116"/>
      <c r="E36" s="116"/>
      <c r="F36" s="116"/>
      <c r="G36" s="116"/>
      <c r="H36" s="116"/>
      <c r="I36" s="116" t="s">
        <v>5</v>
      </c>
      <c r="J36" s="116"/>
      <c r="K36" s="116"/>
      <c r="L36" s="116"/>
    </row>
    <row r="37" spans="1:12" x14ac:dyDescent="0.35">
      <c r="A37" s="60"/>
      <c r="B37" s="61"/>
      <c r="C37" s="61"/>
      <c r="D37" s="61"/>
      <c r="E37" s="61"/>
      <c r="F37" s="61"/>
      <c r="G37" s="61"/>
      <c r="H37" s="61"/>
      <c r="I37" s="61"/>
      <c r="J37" s="61"/>
      <c r="K37" s="61"/>
      <c r="L37" s="113"/>
    </row>
    <row r="38" spans="1:12" x14ac:dyDescent="0.35">
      <c r="A38" s="60"/>
      <c r="B38" s="61"/>
      <c r="C38" s="61"/>
      <c r="D38" s="61"/>
      <c r="E38" s="61"/>
      <c r="F38" s="61"/>
      <c r="G38" s="61"/>
      <c r="H38" s="61"/>
      <c r="I38" s="61"/>
      <c r="J38" s="61"/>
      <c r="K38" s="61"/>
      <c r="L38" s="113"/>
    </row>
    <row r="39" spans="1:12" x14ac:dyDescent="0.35">
      <c r="A39" s="60"/>
      <c r="B39" s="61"/>
      <c r="C39" s="61"/>
      <c r="D39" s="61"/>
      <c r="E39" s="61"/>
      <c r="F39" s="61"/>
      <c r="G39" s="61"/>
      <c r="H39" s="61"/>
      <c r="I39" s="61"/>
      <c r="J39" s="61"/>
      <c r="K39" s="61"/>
      <c r="L39" s="113"/>
    </row>
    <row r="40" spans="1:12" x14ac:dyDescent="0.35">
      <c r="A40" s="60"/>
      <c r="B40" s="61"/>
      <c r="C40" s="61"/>
      <c r="D40" s="61"/>
      <c r="E40" s="61"/>
      <c r="F40" s="61"/>
      <c r="G40" s="61"/>
      <c r="H40" s="61"/>
      <c r="I40" s="61"/>
      <c r="J40" s="61"/>
      <c r="K40" s="61"/>
      <c r="L40" s="113"/>
    </row>
    <row r="41" spans="1:12" x14ac:dyDescent="0.35">
      <c r="A41" s="60"/>
      <c r="B41" s="61"/>
      <c r="C41" s="61"/>
      <c r="D41" s="61"/>
      <c r="E41" s="61"/>
      <c r="F41" s="61"/>
      <c r="G41" s="61"/>
      <c r="H41" s="61"/>
      <c r="I41" s="61"/>
      <c r="J41" s="61"/>
      <c r="K41" s="61"/>
      <c r="L41" s="113"/>
    </row>
    <row r="42" spans="1:12" x14ac:dyDescent="0.35">
      <c r="A42" s="60"/>
      <c r="B42" s="61"/>
      <c r="C42" s="61"/>
      <c r="D42" s="61"/>
      <c r="E42" s="61"/>
      <c r="F42" s="61"/>
      <c r="G42" s="61"/>
      <c r="H42" s="61"/>
      <c r="I42" s="61"/>
      <c r="J42" s="61"/>
      <c r="K42" s="61"/>
      <c r="L42" s="113"/>
    </row>
    <row r="43" spans="1:12" x14ac:dyDescent="0.35">
      <c r="A43" s="60"/>
      <c r="B43" s="61"/>
      <c r="C43" s="61"/>
      <c r="D43" s="61"/>
      <c r="E43" s="61"/>
      <c r="F43" s="61"/>
      <c r="G43" s="61"/>
      <c r="H43" s="61"/>
      <c r="I43" s="61"/>
      <c r="J43" s="61"/>
      <c r="K43" s="61"/>
      <c r="L43" s="113"/>
    </row>
    <row r="44" spans="1:12" x14ac:dyDescent="0.35">
      <c r="A44" s="60"/>
      <c r="B44" s="61"/>
      <c r="C44" s="61"/>
      <c r="D44" s="61"/>
      <c r="E44" s="61"/>
      <c r="F44" s="61"/>
      <c r="G44" s="61"/>
      <c r="H44" s="61"/>
      <c r="I44" s="61"/>
      <c r="J44" s="61"/>
      <c r="K44" s="61"/>
      <c r="L44" s="113"/>
    </row>
    <row r="45" spans="1:12" x14ac:dyDescent="0.35">
      <c r="A45" s="60"/>
      <c r="B45" s="61"/>
      <c r="C45" s="61"/>
      <c r="D45" s="61"/>
      <c r="E45" s="61"/>
      <c r="F45" s="61"/>
      <c r="G45" s="61"/>
      <c r="H45" s="61"/>
      <c r="I45" s="61"/>
      <c r="J45" s="61"/>
      <c r="K45" s="61"/>
      <c r="L45" s="113"/>
    </row>
    <row r="46" spans="1:12" x14ac:dyDescent="0.35">
      <c r="A46" s="60"/>
      <c r="B46" s="61"/>
      <c r="C46" s="61"/>
      <c r="D46" s="61"/>
      <c r="E46" s="61"/>
      <c r="F46" s="61"/>
      <c r="G46" s="61"/>
      <c r="H46" s="61"/>
      <c r="I46" s="61"/>
      <c r="J46" s="61"/>
      <c r="K46" s="61"/>
      <c r="L46" s="113"/>
    </row>
    <row r="47" spans="1:12" x14ac:dyDescent="0.35">
      <c r="A47" s="60"/>
      <c r="B47" s="61"/>
      <c r="C47" s="61"/>
      <c r="D47" s="61"/>
      <c r="E47" s="61"/>
      <c r="F47" s="61"/>
      <c r="G47" s="61"/>
      <c r="H47" s="61"/>
      <c r="I47" s="61"/>
      <c r="J47" s="61"/>
      <c r="K47" s="61"/>
      <c r="L47" s="113"/>
    </row>
    <row r="48" spans="1:12" x14ac:dyDescent="0.35">
      <c r="A48" s="60"/>
      <c r="B48" s="61"/>
      <c r="C48" s="61"/>
      <c r="D48" s="61"/>
      <c r="E48" s="61"/>
      <c r="F48" s="61"/>
      <c r="G48" s="61"/>
      <c r="H48" s="61"/>
      <c r="I48" s="61"/>
      <c r="J48" s="61"/>
      <c r="K48" s="61"/>
      <c r="L48" s="113"/>
    </row>
    <row r="49" spans="1:12" x14ac:dyDescent="0.35">
      <c r="A49" s="60"/>
      <c r="B49" s="61"/>
      <c r="C49" s="61"/>
      <c r="D49" s="61"/>
      <c r="E49" s="61"/>
      <c r="F49" s="61"/>
      <c r="G49" s="61"/>
      <c r="H49" s="61"/>
      <c r="I49" s="61"/>
      <c r="J49" s="61"/>
      <c r="K49" s="61"/>
      <c r="L49" s="113"/>
    </row>
    <row r="50" spans="1:12" x14ac:dyDescent="0.35">
      <c r="A50" s="60"/>
      <c r="B50" s="61"/>
      <c r="C50" s="61"/>
      <c r="D50" s="61"/>
      <c r="E50" s="61"/>
      <c r="F50" s="61"/>
      <c r="G50" s="61"/>
      <c r="H50" s="61"/>
      <c r="I50" s="61"/>
      <c r="J50" s="61"/>
      <c r="K50" s="61"/>
      <c r="L50" s="113"/>
    </row>
    <row r="51" spans="1:12" x14ac:dyDescent="0.35">
      <c r="A51" s="11"/>
      <c r="B51" s="7"/>
      <c r="C51" s="7"/>
      <c r="D51" s="7"/>
      <c r="E51" s="7"/>
      <c r="F51" s="7"/>
      <c r="G51" s="7"/>
      <c r="H51" s="7"/>
      <c r="I51" s="7"/>
      <c r="J51" s="7"/>
      <c r="K51" s="7"/>
      <c r="L51" s="7"/>
    </row>
    <row r="52" spans="1:12" x14ac:dyDescent="0.35">
      <c r="A52" s="10"/>
      <c r="B52" s="2"/>
      <c r="C52" s="2"/>
      <c r="D52" s="2"/>
      <c r="E52" s="2"/>
      <c r="F52" s="2"/>
      <c r="G52" s="2"/>
      <c r="H52" s="2"/>
      <c r="I52" s="2"/>
      <c r="J52" s="2"/>
      <c r="K52" s="2"/>
      <c r="L52" s="2"/>
    </row>
    <row r="53" spans="1:12" x14ac:dyDescent="0.35">
      <c r="A53" s="10"/>
      <c r="B53" s="2"/>
      <c r="C53" s="2"/>
      <c r="D53" s="2"/>
      <c r="E53" s="2"/>
      <c r="F53" s="2"/>
      <c r="G53" s="2"/>
      <c r="H53" s="2"/>
      <c r="I53" s="2"/>
      <c r="J53" s="2"/>
      <c r="K53" s="2"/>
      <c r="L53" s="2"/>
    </row>
    <row r="54" spans="1:12" x14ac:dyDescent="0.35">
      <c r="A54" s="10"/>
      <c r="B54" s="2"/>
      <c r="C54" s="2"/>
      <c r="D54" s="2"/>
      <c r="E54" s="2"/>
      <c r="F54" s="2"/>
      <c r="G54" s="2"/>
      <c r="H54" s="2"/>
      <c r="I54" s="2"/>
      <c r="J54" s="2"/>
      <c r="K54" s="2"/>
      <c r="L54" s="2"/>
    </row>
    <row r="55" spans="1:12" x14ac:dyDescent="0.35">
      <c r="A55" s="10"/>
      <c r="B55" s="2"/>
      <c r="C55" s="2"/>
      <c r="D55" s="2"/>
      <c r="E55" s="2"/>
      <c r="F55" s="2"/>
      <c r="G55" s="2"/>
      <c r="H55" s="2"/>
      <c r="I55" s="2"/>
      <c r="J55" s="2"/>
      <c r="K55" s="2"/>
      <c r="L55" s="2"/>
    </row>
    <row r="56" spans="1:12" x14ac:dyDescent="0.35">
      <c r="A56" s="10"/>
      <c r="B56" s="2"/>
      <c r="C56" s="2"/>
      <c r="D56" s="2"/>
      <c r="E56" s="2"/>
      <c r="F56" s="2"/>
      <c r="G56" s="2"/>
      <c r="H56" s="2"/>
      <c r="I56" s="2"/>
      <c r="J56" s="2"/>
      <c r="K56" s="2"/>
      <c r="L56" s="2"/>
    </row>
    <row r="57" spans="1:12" x14ac:dyDescent="0.35">
      <c r="A57" s="10"/>
      <c r="B57" s="2"/>
      <c r="C57" s="2"/>
      <c r="D57" s="2"/>
      <c r="E57" s="2"/>
      <c r="F57" s="2"/>
      <c r="G57" s="2"/>
      <c r="H57" s="2"/>
      <c r="I57" s="2"/>
      <c r="J57" s="2"/>
      <c r="K57" s="2"/>
      <c r="L57" s="2"/>
    </row>
    <row r="58" spans="1:12" x14ac:dyDescent="0.35">
      <c r="A58" s="10"/>
      <c r="B58" s="2"/>
      <c r="C58" s="2"/>
      <c r="D58" s="2"/>
      <c r="E58" s="2"/>
      <c r="F58" s="2"/>
      <c r="G58" s="2"/>
      <c r="H58" s="2"/>
      <c r="I58" s="2"/>
      <c r="J58" s="2"/>
      <c r="K58" s="2"/>
      <c r="L58" s="2"/>
    </row>
    <row r="59" spans="1:12" x14ac:dyDescent="0.35">
      <c r="A59" s="10"/>
      <c r="B59" s="2"/>
      <c r="C59" s="2"/>
      <c r="D59" s="2"/>
      <c r="E59" s="2"/>
      <c r="F59" s="2"/>
      <c r="G59" s="2"/>
      <c r="H59" s="2"/>
      <c r="I59" s="2"/>
      <c r="J59" s="2"/>
      <c r="K59" s="2"/>
      <c r="L59" s="2"/>
    </row>
    <row r="60" spans="1:12" x14ac:dyDescent="0.35">
      <c r="A60" s="10"/>
      <c r="B60" s="2"/>
      <c r="C60" s="2"/>
      <c r="D60" s="2"/>
      <c r="E60" s="2"/>
      <c r="F60" s="2"/>
      <c r="G60" s="2"/>
      <c r="H60" s="2"/>
      <c r="I60" s="2"/>
      <c r="J60" s="2"/>
      <c r="K60" s="2"/>
      <c r="L60" s="2"/>
    </row>
    <row r="61" spans="1:12" x14ac:dyDescent="0.35">
      <c r="A61" s="10"/>
      <c r="B61" s="2"/>
      <c r="C61" s="2"/>
      <c r="D61" s="2"/>
      <c r="E61" s="2"/>
      <c r="F61" s="2"/>
      <c r="G61" s="2"/>
      <c r="H61" s="2"/>
      <c r="I61" s="2"/>
      <c r="J61" s="2"/>
      <c r="K61" s="2"/>
      <c r="L61" s="2"/>
    </row>
    <row r="62" spans="1:12" x14ac:dyDescent="0.35">
      <c r="A62" s="10"/>
      <c r="B62" s="2"/>
      <c r="C62" s="2"/>
      <c r="D62" s="2"/>
      <c r="E62" s="2"/>
      <c r="F62" s="2"/>
      <c r="G62" s="2"/>
      <c r="H62" s="2"/>
      <c r="I62" s="2"/>
      <c r="J62" s="2"/>
      <c r="K62" s="2"/>
      <c r="L62" s="2"/>
    </row>
    <row r="63" spans="1:12" x14ac:dyDescent="0.35">
      <c r="A63" s="10"/>
      <c r="B63" s="2"/>
      <c r="C63" s="2"/>
      <c r="D63" s="2"/>
      <c r="E63" s="2"/>
      <c r="F63" s="2"/>
      <c r="G63" s="2"/>
      <c r="H63" s="2"/>
      <c r="I63" s="2"/>
      <c r="J63" s="2"/>
      <c r="K63" s="2"/>
      <c r="L63" s="2"/>
    </row>
    <row r="64" spans="1:12" x14ac:dyDescent="0.35">
      <c r="A64" s="10"/>
      <c r="B64" s="2"/>
      <c r="C64" s="2"/>
      <c r="D64" s="2"/>
      <c r="E64" s="2"/>
      <c r="F64" s="2"/>
      <c r="G64" s="2"/>
      <c r="H64" s="2"/>
      <c r="I64" s="2"/>
      <c r="J64" s="2"/>
      <c r="K64" s="2"/>
      <c r="L64" s="2"/>
    </row>
    <row r="65" spans="1:12" x14ac:dyDescent="0.35">
      <c r="A65" s="10"/>
      <c r="B65" s="2"/>
      <c r="C65" s="2"/>
      <c r="D65" s="2"/>
      <c r="E65" s="2"/>
      <c r="F65" s="2"/>
      <c r="G65" s="2"/>
      <c r="H65" s="2"/>
      <c r="I65" s="2"/>
      <c r="J65" s="2"/>
      <c r="K65" s="2"/>
      <c r="L65" s="2"/>
    </row>
    <row r="66" spans="1:12" x14ac:dyDescent="0.35">
      <c r="A66" s="10"/>
      <c r="B66" s="2"/>
      <c r="C66" s="2"/>
      <c r="D66" s="2"/>
      <c r="E66" s="2"/>
      <c r="F66" s="2"/>
      <c r="G66" s="2"/>
      <c r="H66" s="2"/>
      <c r="I66" s="2"/>
      <c r="J66" s="2"/>
      <c r="K66" s="2"/>
      <c r="L66" s="2"/>
    </row>
    <row r="67" spans="1:12" x14ac:dyDescent="0.35">
      <c r="A67" s="10"/>
      <c r="B67" s="2"/>
      <c r="C67" s="2"/>
      <c r="D67" s="2"/>
      <c r="E67" s="2"/>
      <c r="F67" s="2"/>
      <c r="G67" s="2"/>
      <c r="H67" s="2"/>
      <c r="I67" s="2"/>
      <c r="J67" s="2"/>
      <c r="K67" s="2"/>
      <c r="L67" s="2"/>
    </row>
    <row r="68" spans="1:12" x14ac:dyDescent="0.35">
      <c r="A68" s="10"/>
      <c r="B68" s="2"/>
      <c r="C68" s="2"/>
      <c r="D68" s="2"/>
      <c r="E68" s="2"/>
      <c r="F68" s="2"/>
      <c r="G68" s="2"/>
      <c r="H68" s="2"/>
      <c r="I68" s="2"/>
      <c r="J68" s="2"/>
      <c r="K68" s="2"/>
      <c r="L68" s="2"/>
    </row>
    <row r="69" spans="1:12" x14ac:dyDescent="0.35">
      <c r="A69" s="10"/>
      <c r="B69" s="2"/>
      <c r="C69" s="2"/>
      <c r="D69" s="2"/>
      <c r="E69" s="2"/>
      <c r="F69" s="2"/>
      <c r="G69" s="2"/>
      <c r="H69" s="2"/>
      <c r="I69" s="2"/>
      <c r="J69" s="2"/>
      <c r="K69" s="2"/>
      <c r="L69" s="2"/>
    </row>
    <row r="70" spans="1:12" x14ac:dyDescent="0.35">
      <c r="A70" s="10"/>
      <c r="B70" s="2"/>
      <c r="C70" s="2"/>
      <c r="D70" s="2"/>
      <c r="E70" s="2"/>
      <c r="F70" s="2"/>
      <c r="G70" s="2"/>
      <c r="H70" s="2"/>
      <c r="I70" s="2"/>
      <c r="J70" s="2"/>
      <c r="K70" s="2"/>
      <c r="L70" s="2"/>
    </row>
    <row r="71" spans="1:12" x14ac:dyDescent="0.35">
      <c r="A71" s="10"/>
      <c r="B71" s="2"/>
      <c r="C71" s="2"/>
      <c r="D71" s="2"/>
      <c r="E71" s="2"/>
      <c r="F71" s="2"/>
      <c r="G71" s="2"/>
      <c r="H71" s="2"/>
      <c r="I71" s="2"/>
      <c r="J71" s="2"/>
      <c r="K71" s="2"/>
      <c r="L71" s="2"/>
    </row>
    <row r="72" spans="1:12" x14ac:dyDescent="0.35">
      <c r="A72" s="10"/>
      <c r="B72" s="2"/>
      <c r="C72" s="2"/>
      <c r="D72" s="2"/>
      <c r="E72" s="2"/>
      <c r="F72" s="2"/>
      <c r="G72" s="2"/>
      <c r="H72" s="2"/>
      <c r="I72" s="2"/>
      <c r="J72" s="2"/>
      <c r="K72" s="2"/>
      <c r="L72" s="2"/>
    </row>
    <row r="73" spans="1:12" x14ac:dyDescent="0.35">
      <c r="A73" s="10"/>
      <c r="B73" s="2"/>
      <c r="C73" s="2"/>
      <c r="D73" s="2"/>
      <c r="E73" s="2"/>
      <c r="F73" s="2"/>
      <c r="G73" s="2"/>
      <c r="H73" s="2"/>
      <c r="I73" s="2"/>
      <c r="J73" s="2"/>
      <c r="K73" s="2"/>
      <c r="L73" s="2"/>
    </row>
    <row r="74" spans="1:12" x14ac:dyDescent="0.35">
      <c r="A74" s="10"/>
      <c r="B74" s="2"/>
      <c r="C74" s="2"/>
      <c r="D74" s="2"/>
      <c r="E74" s="2"/>
      <c r="F74" s="2"/>
      <c r="G74" s="2"/>
      <c r="H74" s="2"/>
      <c r="I74" s="2"/>
      <c r="J74" s="2"/>
      <c r="K74" s="2"/>
      <c r="L74" s="2"/>
    </row>
    <row r="75" spans="1:12" x14ac:dyDescent="0.35">
      <c r="A75" s="10"/>
      <c r="B75" s="2"/>
      <c r="C75" s="2"/>
      <c r="D75" s="2"/>
      <c r="E75" s="2"/>
      <c r="F75" s="2"/>
      <c r="G75" s="2"/>
      <c r="H75" s="2"/>
      <c r="I75" s="2"/>
      <c r="J75" s="2"/>
      <c r="K75" s="2"/>
      <c r="L75" s="2"/>
    </row>
    <row r="76" spans="1:12" x14ac:dyDescent="0.35">
      <c r="A76" s="10"/>
      <c r="B76" s="2"/>
      <c r="C76" s="2"/>
      <c r="D76" s="2"/>
      <c r="E76" s="2"/>
      <c r="F76" s="2"/>
      <c r="G76" s="2"/>
      <c r="H76" s="2"/>
      <c r="I76" s="2"/>
      <c r="J76" s="2"/>
      <c r="K76" s="2"/>
      <c r="L76" s="2"/>
    </row>
    <row r="77" spans="1:12" x14ac:dyDescent="0.35">
      <c r="A77" s="10"/>
      <c r="B77" s="2"/>
      <c r="C77" s="2"/>
      <c r="D77" s="2"/>
      <c r="E77" s="2"/>
      <c r="F77" s="2"/>
      <c r="G77" s="2"/>
      <c r="H77" s="2"/>
      <c r="I77" s="2"/>
      <c r="J77" s="2"/>
      <c r="K77" s="2"/>
      <c r="L77" s="2"/>
    </row>
    <row r="78" spans="1:12" x14ac:dyDescent="0.35">
      <c r="A78" s="10"/>
      <c r="B78" s="2"/>
      <c r="C78" s="2"/>
      <c r="D78" s="2"/>
      <c r="E78" s="2"/>
      <c r="F78" s="2"/>
      <c r="G78" s="2"/>
      <c r="H78" s="2"/>
      <c r="I78" s="2"/>
      <c r="J78" s="2"/>
      <c r="K78" s="2"/>
      <c r="L78" s="2"/>
    </row>
    <row r="79" spans="1:12" x14ac:dyDescent="0.35">
      <c r="A79" s="10"/>
      <c r="B79" s="2"/>
      <c r="C79" s="2"/>
      <c r="D79" s="2"/>
      <c r="E79" s="2"/>
      <c r="F79" s="2"/>
      <c r="G79" s="2"/>
      <c r="H79" s="2"/>
      <c r="I79" s="2"/>
      <c r="J79" s="2"/>
      <c r="K79" s="2"/>
      <c r="L79" s="2"/>
    </row>
    <row r="80" spans="1:12" x14ac:dyDescent="0.35">
      <c r="A80" s="10"/>
      <c r="B80" s="2"/>
      <c r="C80" s="2"/>
      <c r="D80" s="2"/>
      <c r="E80" s="2"/>
      <c r="F80" s="2"/>
      <c r="G80" s="2"/>
      <c r="H80" s="2"/>
      <c r="I80" s="2"/>
      <c r="J80" s="2"/>
      <c r="K80" s="2"/>
      <c r="L80" s="2"/>
    </row>
    <row r="81" spans="1:12" x14ac:dyDescent="0.35">
      <c r="A81" s="10"/>
      <c r="B81" s="2"/>
      <c r="C81" s="2"/>
      <c r="D81" s="2"/>
      <c r="E81" s="2"/>
      <c r="F81" s="2"/>
      <c r="G81" s="2"/>
      <c r="H81" s="2"/>
      <c r="I81" s="2"/>
      <c r="J81" s="2"/>
      <c r="K81" s="2"/>
      <c r="L81" s="2"/>
    </row>
    <row r="82" spans="1:12" x14ac:dyDescent="0.35">
      <c r="A82" s="10"/>
      <c r="B82" s="2"/>
      <c r="C82" s="2"/>
      <c r="D82" s="2"/>
      <c r="E82" s="2"/>
      <c r="F82" s="2"/>
      <c r="G82" s="2"/>
      <c r="H82" s="2"/>
      <c r="I82" s="2"/>
      <c r="J82" s="2"/>
      <c r="K82" s="2"/>
      <c r="L82" s="2"/>
    </row>
    <row r="83" spans="1:12" x14ac:dyDescent="0.35">
      <c r="A83" s="10"/>
      <c r="B83" s="2"/>
      <c r="C83" s="2"/>
      <c r="D83" s="2"/>
      <c r="E83" s="2"/>
      <c r="F83" s="2"/>
      <c r="G83" s="2"/>
      <c r="H83" s="2"/>
      <c r="I83" s="2"/>
      <c r="J83" s="2"/>
      <c r="K83" s="2"/>
      <c r="L83" s="2"/>
    </row>
    <row r="84" spans="1:12" x14ac:dyDescent="0.35">
      <c r="A84" s="10"/>
      <c r="B84" s="2"/>
      <c r="C84" s="2"/>
      <c r="D84" s="2"/>
      <c r="E84" s="2"/>
      <c r="F84" s="2"/>
      <c r="G84" s="2"/>
      <c r="H84" s="2"/>
      <c r="I84" s="2"/>
      <c r="J84" s="2"/>
      <c r="K84" s="2"/>
      <c r="L84" s="2"/>
    </row>
    <row r="85" spans="1:12" x14ac:dyDescent="0.35">
      <c r="A85" s="10"/>
      <c r="B85" s="2"/>
      <c r="C85" s="2"/>
      <c r="D85" s="2"/>
      <c r="E85" s="2"/>
      <c r="F85" s="2"/>
      <c r="G85" s="2"/>
      <c r="H85" s="2"/>
      <c r="I85" s="2"/>
      <c r="J85" s="2"/>
      <c r="K85" s="2"/>
      <c r="L85" s="2"/>
    </row>
    <row r="86" spans="1:12" x14ac:dyDescent="0.35">
      <c r="A86" s="10"/>
      <c r="B86" s="2"/>
      <c r="C86" s="2"/>
      <c r="D86" s="2"/>
      <c r="E86" s="2"/>
      <c r="F86" s="2"/>
      <c r="G86" s="2"/>
      <c r="H86" s="2"/>
      <c r="I86" s="2"/>
      <c r="J86" s="2"/>
      <c r="K86" s="2"/>
      <c r="L86" s="2"/>
    </row>
    <row r="87" spans="1:12" x14ac:dyDescent="0.35">
      <c r="A87" s="10"/>
      <c r="B87" s="2"/>
      <c r="C87" s="2"/>
      <c r="D87" s="2"/>
      <c r="E87" s="2"/>
      <c r="F87" s="2"/>
      <c r="G87" s="2"/>
      <c r="H87" s="2"/>
      <c r="I87" s="2"/>
      <c r="J87" s="2"/>
      <c r="K87" s="2"/>
      <c r="L87" s="2"/>
    </row>
    <row r="88" spans="1:12" x14ac:dyDescent="0.35">
      <c r="A88" s="10"/>
      <c r="B88" s="2"/>
      <c r="C88" s="2"/>
      <c r="D88" s="2"/>
      <c r="E88" s="2"/>
      <c r="F88" s="2"/>
      <c r="G88" s="2"/>
      <c r="H88" s="2"/>
      <c r="I88" s="2"/>
      <c r="J88" s="2"/>
      <c r="K88" s="2"/>
      <c r="L88" s="2"/>
    </row>
    <row r="89" spans="1:12" x14ac:dyDescent="0.35">
      <c r="A89" s="10"/>
      <c r="B89" s="2"/>
      <c r="C89" s="2"/>
      <c r="D89" s="2"/>
      <c r="E89" s="2"/>
      <c r="F89" s="2"/>
      <c r="G89" s="2"/>
      <c r="H89" s="2"/>
      <c r="I89" s="2"/>
      <c r="J89" s="2"/>
      <c r="K89" s="2"/>
      <c r="L89" s="2"/>
    </row>
    <row r="90" spans="1:12" x14ac:dyDescent="0.35">
      <c r="A90" s="10"/>
      <c r="B90" s="2"/>
      <c r="C90" s="2"/>
      <c r="D90" s="2"/>
      <c r="E90" s="2"/>
      <c r="F90" s="2"/>
      <c r="G90" s="2"/>
      <c r="H90" s="2"/>
      <c r="I90" s="2"/>
      <c r="J90" s="2"/>
      <c r="K90" s="2"/>
      <c r="L90" s="2"/>
    </row>
    <row r="91" spans="1:12" x14ac:dyDescent="0.35">
      <c r="A91" s="10"/>
      <c r="B91" s="2"/>
      <c r="C91" s="2"/>
      <c r="D91" s="2"/>
      <c r="E91" s="2"/>
      <c r="F91" s="2"/>
      <c r="G91" s="2"/>
      <c r="H91" s="2"/>
      <c r="I91" s="2"/>
      <c r="J91" s="2"/>
      <c r="K91" s="2"/>
      <c r="L91" s="2"/>
    </row>
    <row r="92" spans="1:12" x14ac:dyDescent="0.35">
      <c r="A92" s="10"/>
      <c r="B92" s="2"/>
      <c r="C92" s="2"/>
      <c r="D92" s="2"/>
      <c r="E92" s="2"/>
      <c r="F92" s="2"/>
      <c r="G92" s="2"/>
      <c r="H92" s="2"/>
      <c r="I92" s="2"/>
      <c r="J92" s="2"/>
      <c r="K92" s="2"/>
      <c r="L92" s="2"/>
    </row>
    <row r="93" spans="1:12" x14ac:dyDescent="0.35">
      <c r="A93" s="10"/>
      <c r="B93" s="2"/>
      <c r="C93" s="2"/>
      <c r="D93" s="2"/>
      <c r="E93" s="2"/>
      <c r="F93" s="2"/>
      <c r="G93" s="2"/>
      <c r="H93" s="2"/>
      <c r="I93" s="2"/>
      <c r="J93" s="2"/>
      <c r="K93" s="2"/>
      <c r="L93" s="2"/>
    </row>
    <row r="94" spans="1:12" x14ac:dyDescent="0.35">
      <c r="A94" s="10"/>
      <c r="B94" s="2"/>
      <c r="C94" s="2"/>
      <c r="D94" s="2"/>
      <c r="E94" s="2"/>
      <c r="F94" s="2"/>
      <c r="G94" s="2"/>
      <c r="H94" s="2"/>
      <c r="I94" s="2"/>
      <c r="J94" s="2"/>
      <c r="K94" s="2"/>
      <c r="L94" s="2"/>
    </row>
    <row r="95" spans="1:12" x14ac:dyDescent="0.35">
      <c r="A95" s="10"/>
      <c r="B95" s="2"/>
      <c r="C95" s="2"/>
      <c r="D95" s="2"/>
      <c r="E95" s="2"/>
      <c r="F95" s="2"/>
      <c r="G95" s="2"/>
      <c r="H95" s="2"/>
      <c r="I95" s="2"/>
      <c r="J95" s="2"/>
      <c r="K95" s="2"/>
      <c r="L95" s="2"/>
    </row>
    <row r="96" spans="1:12" x14ac:dyDescent="0.35">
      <c r="A96" s="10"/>
      <c r="B96" s="2"/>
      <c r="C96" s="2"/>
      <c r="D96" s="2"/>
      <c r="E96" s="2"/>
      <c r="F96" s="2"/>
      <c r="G96" s="2"/>
      <c r="H96" s="2"/>
      <c r="I96" s="2"/>
      <c r="J96" s="2"/>
      <c r="K96" s="2"/>
      <c r="L96" s="2"/>
    </row>
    <row r="97" spans="1:12" x14ac:dyDescent="0.35">
      <c r="A97" s="10"/>
      <c r="B97" s="2"/>
      <c r="C97" s="2"/>
      <c r="D97" s="2"/>
      <c r="E97" s="2"/>
      <c r="F97" s="2"/>
      <c r="G97" s="2"/>
      <c r="H97" s="2"/>
      <c r="I97" s="2"/>
      <c r="J97" s="2"/>
      <c r="K97" s="2"/>
      <c r="L97" s="2"/>
    </row>
    <row r="98" spans="1:12" x14ac:dyDescent="0.35">
      <c r="A98" s="10"/>
      <c r="B98" s="2"/>
      <c r="C98" s="2"/>
      <c r="D98" s="2"/>
      <c r="E98" s="2"/>
      <c r="F98" s="2"/>
      <c r="G98" s="2"/>
      <c r="H98" s="2"/>
      <c r="I98" s="2"/>
      <c r="J98" s="2"/>
      <c r="K98" s="2"/>
      <c r="L98" s="2"/>
    </row>
    <row r="99" spans="1:12" x14ac:dyDescent="0.35">
      <c r="A99" s="10"/>
      <c r="B99" s="2"/>
      <c r="C99" s="2"/>
      <c r="D99" s="2"/>
      <c r="E99" s="2"/>
      <c r="F99" s="2"/>
      <c r="G99" s="2"/>
      <c r="H99" s="2"/>
      <c r="I99" s="2"/>
      <c r="J99" s="2"/>
      <c r="K99" s="2"/>
      <c r="L99" s="2"/>
    </row>
    <row r="100" spans="1:12" x14ac:dyDescent="0.35">
      <c r="A100" s="10"/>
      <c r="B100" s="2"/>
      <c r="C100" s="2"/>
      <c r="D100" s="2"/>
      <c r="E100" s="2"/>
      <c r="F100" s="2"/>
      <c r="G100" s="2"/>
      <c r="H100" s="2"/>
      <c r="I100" s="2"/>
      <c r="J100" s="2"/>
      <c r="K100" s="2"/>
      <c r="L100" s="2"/>
    </row>
    <row r="101" spans="1:12" x14ac:dyDescent="0.35">
      <c r="A101" s="10"/>
      <c r="B101" s="2"/>
      <c r="C101" s="2"/>
      <c r="D101" s="2"/>
      <c r="E101" s="2"/>
      <c r="F101" s="2"/>
      <c r="G101" s="2"/>
      <c r="H101" s="2"/>
      <c r="I101" s="2"/>
      <c r="J101" s="2"/>
      <c r="K101" s="2"/>
      <c r="L101" s="2"/>
    </row>
    <row r="102" spans="1:12" x14ac:dyDescent="0.35">
      <c r="A102" s="10"/>
      <c r="B102" s="2"/>
      <c r="C102" s="2"/>
      <c r="D102" s="2"/>
      <c r="E102" s="2"/>
      <c r="F102" s="2"/>
      <c r="G102" s="2"/>
      <c r="H102" s="2"/>
      <c r="I102" s="2"/>
      <c r="J102" s="2"/>
      <c r="K102" s="2"/>
      <c r="L102" s="2"/>
    </row>
    <row r="103" spans="1:12" x14ac:dyDescent="0.35">
      <c r="A103" s="10"/>
      <c r="B103" s="2"/>
      <c r="C103" s="2"/>
      <c r="D103" s="2"/>
      <c r="E103" s="2"/>
      <c r="F103" s="2"/>
      <c r="G103" s="2"/>
      <c r="H103" s="2"/>
      <c r="I103" s="2"/>
      <c r="J103" s="2"/>
      <c r="K103" s="2"/>
      <c r="L103" s="2"/>
    </row>
    <row r="104" spans="1:12" x14ac:dyDescent="0.35">
      <c r="A104" s="10"/>
      <c r="B104" s="2"/>
      <c r="C104" s="2"/>
      <c r="D104" s="2"/>
      <c r="E104" s="2"/>
      <c r="F104" s="2"/>
      <c r="G104" s="2"/>
      <c r="H104" s="2"/>
      <c r="I104" s="2"/>
      <c r="J104" s="2"/>
      <c r="K104" s="2"/>
      <c r="L104" s="2"/>
    </row>
    <row r="105" spans="1:12" x14ac:dyDescent="0.35">
      <c r="A105" s="10"/>
      <c r="B105" s="2"/>
      <c r="C105" s="2"/>
      <c r="D105" s="2"/>
      <c r="E105" s="2"/>
      <c r="F105" s="2"/>
      <c r="G105" s="2"/>
      <c r="H105" s="2"/>
      <c r="I105" s="2"/>
      <c r="J105" s="2"/>
      <c r="K105" s="2"/>
      <c r="L105" s="2"/>
    </row>
    <row r="106" spans="1:12" x14ac:dyDescent="0.35">
      <c r="A106" s="10"/>
      <c r="B106" s="2"/>
      <c r="C106" s="2"/>
      <c r="D106" s="2"/>
      <c r="E106" s="2"/>
      <c r="F106" s="2"/>
      <c r="G106" s="2"/>
      <c r="H106" s="2"/>
      <c r="I106" s="2"/>
      <c r="J106" s="2"/>
      <c r="K106" s="2"/>
      <c r="L106" s="2"/>
    </row>
    <row r="107" spans="1:12" x14ac:dyDescent="0.35">
      <c r="A107" s="10"/>
      <c r="B107" s="2"/>
      <c r="C107" s="2"/>
      <c r="D107" s="2"/>
      <c r="E107" s="2"/>
      <c r="F107" s="2"/>
      <c r="G107" s="2"/>
      <c r="H107" s="2"/>
      <c r="I107" s="2"/>
      <c r="J107" s="2"/>
      <c r="K107" s="2"/>
      <c r="L107" s="2"/>
    </row>
    <row r="108" spans="1:12" x14ac:dyDescent="0.35">
      <c r="A108" s="10"/>
      <c r="B108" s="2"/>
      <c r="C108" s="2"/>
      <c r="D108" s="2"/>
      <c r="E108" s="2"/>
      <c r="F108" s="2"/>
      <c r="G108" s="2"/>
      <c r="H108" s="2"/>
      <c r="I108" s="2"/>
      <c r="J108" s="2"/>
      <c r="K108" s="2"/>
      <c r="L108" s="2"/>
    </row>
    <row r="109" spans="1:12" x14ac:dyDescent="0.35">
      <c r="A109" s="10"/>
      <c r="B109" s="2"/>
      <c r="C109" s="2"/>
      <c r="D109" s="2"/>
      <c r="E109" s="2"/>
      <c r="F109" s="2"/>
      <c r="G109" s="2"/>
      <c r="H109" s="2"/>
      <c r="I109" s="2"/>
      <c r="J109" s="2"/>
      <c r="K109" s="2"/>
      <c r="L109" s="2"/>
    </row>
    <row r="110" spans="1:12" x14ac:dyDescent="0.35">
      <c r="A110" s="10"/>
      <c r="B110" s="2"/>
      <c r="C110" s="2"/>
      <c r="D110" s="2"/>
      <c r="E110" s="2"/>
      <c r="F110" s="2"/>
      <c r="G110" s="2"/>
      <c r="H110" s="2"/>
      <c r="I110" s="2"/>
      <c r="J110" s="2"/>
      <c r="K110" s="2"/>
      <c r="L110" s="2"/>
    </row>
    <row r="111" spans="1:12" x14ac:dyDescent="0.35">
      <c r="A111" s="10"/>
      <c r="B111" s="2"/>
      <c r="C111" s="2"/>
      <c r="D111" s="2"/>
      <c r="E111" s="2"/>
      <c r="F111" s="2"/>
      <c r="G111" s="2"/>
      <c r="H111" s="2"/>
      <c r="I111" s="2"/>
      <c r="J111" s="2"/>
      <c r="K111" s="2"/>
      <c r="L111" s="2"/>
    </row>
    <row r="112" spans="1:12" x14ac:dyDescent="0.35">
      <c r="A112" s="10"/>
      <c r="B112" s="2"/>
      <c r="C112" s="2"/>
      <c r="D112" s="2"/>
      <c r="E112" s="2"/>
      <c r="F112" s="2"/>
      <c r="G112" s="2"/>
      <c r="H112" s="2"/>
      <c r="I112" s="2"/>
      <c r="J112" s="2"/>
      <c r="K112" s="2"/>
      <c r="L112" s="2"/>
    </row>
    <row r="113" spans="1:12" x14ac:dyDescent="0.35">
      <c r="A113" s="10"/>
      <c r="B113" s="2"/>
      <c r="C113" s="2"/>
      <c r="D113" s="2"/>
      <c r="E113" s="2"/>
      <c r="F113" s="2"/>
      <c r="G113" s="2"/>
      <c r="H113" s="2"/>
      <c r="I113" s="2"/>
      <c r="J113" s="2"/>
      <c r="K113" s="2"/>
      <c r="L113" s="2"/>
    </row>
    <row r="114" spans="1:12" x14ac:dyDescent="0.35">
      <c r="A114" s="10"/>
      <c r="B114" s="2"/>
      <c r="C114" s="2"/>
      <c r="D114" s="2"/>
      <c r="E114" s="2"/>
      <c r="F114" s="2"/>
      <c r="G114" s="2"/>
      <c r="H114" s="2"/>
      <c r="I114" s="2"/>
      <c r="J114" s="2"/>
      <c r="K114" s="2"/>
      <c r="L114" s="2"/>
    </row>
    <row r="115" spans="1:12" x14ac:dyDescent="0.35">
      <c r="A115" s="10"/>
      <c r="B115" s="2"/>
      <c r="C115" s="2"/>
      <c r="D115" s="2"/>
      <c r="E115" s="2"/>
      <c r="F115" s="2"/>
      <c r="G115" s="2"/>
      <c r="H115" s="2"/>
      <c r="I115" s="2"/>
      <c r="J115" s="2"/>
      <c r="K115" s="2"/>
      <c r="L115" s="2"/>
    </row>
    <row r="116" spans="1:12" x14ac:dyDescent="0.35">
      <c r="A116" s="10"/>
      <c r="B116" s="2"/>
      <c r="C116" s="2"/>
      <c r="D116" s="2"/>
      <c r="E116" s="2"/>
      <c r="F116" s="2"/>
      <c r="G116" s="2"/>
      <c r="H116" s="2"/>
      <c r="I116" s="2"/>
      <c r="J116" s="2"/>
      <c r="K116" s="2"/>
      <c r="L116" s="2"/>
    </row>
    <row r="117" spans="1:12" x14ac:dyDescent="0.35">
      <c r="A117" s="10"/>
      <c r="B117" s="2"/>
      <c r="C117" s="2"/>
      <c r="D117" s="2"/>
      <c r="E117" s="2"/>
      <c r="F117" s="2"/>
      <c r="G117" s="2"/>
      <c r="H117" s="2"/>
      <c r="I117" s="2"/>
      <c r="J117" s="2"/>
      <c r="K117" s="2"/>
      <c r="L117" s="2"/>
    </row>
    <row r="118" spans="1:12" x14ac:dyDescent="0.35">
      <c r="A118" s="10"/>
      <c r="B118" s="2"/>
      <c r="C118" s="2"/>
      <c r="D118" s="2"/>
      <c r="E118" s="2"/>
      <c r="F118" s="2"/>
      <c r="G118" s="2"/>
      <c r="H118" s="2"/>
      <c r="I118" s="2"/>
      <c r="J118" s="2"/>
      <c r="K118" s="2"/>
      <c r="L118" s="2"/>
    </row>
    <row r="119" spans="1:12" x14ac:dyDescent="0.35">
      <c r="A119" s="10"/>
      <c r="B119" s="2"/>
      <c r="C119" s="2"/>
      <c r="D119" s="2"/>
      <c r="E119" s="2"/>
      <c r="F119" s="2"/>
      <c r="G119" s="2"/>
      <c r="H119" s="2"/>
      <c r="I119" s="2"/>
      <c r="J119" s="2"/>
      <c r="K119" s="2"/>
      <c r="L119" s="2"/>
    </row>
    <row r="120" spans="1:12" x14ac:dyDescent="0.35">
      <c r="A120" s="10"/>
      <c r="B120" s="2"/>
      <c r="C120" s="2"/>
      <c r="D120" s="2"/>
      <c r="E120" s="2"/>
      <c r="F120" s="2"/>
      <c r="G120" s="2"/>
      <c r="H120" s="2"/>
      <c r="I120" s="2"/>
      <c r="J120" s="2"/>
      <c r="K120" s="2"/>
      <c r="L120" s="2"/>
    </row>
    <row r="121" spans="1:12" x14ac:dyDescent="0.35">
      <c r="A121" s="10"/>
      <c r="B121" s="2"/>
      <c r="C121" s="2"/>
      <c r="D121" s="2"/>
      <c r="E121" s="2"/>
      <c r="F121" s="2"/>
      <c r="G121" s="2"/>
      <c r="H121" s="2"/>
      <c r="I121" s="2"/>
      <c r="J121" s="2"/>
      <c r="K121" s="2"/>
      <c r="L121" s="2"/>
    </row>
    <row r="122" spans="1:12" x14ac:dyDescent="0.35">
      <c r="A122" s="10"/>
      <c r="B122" s="2"/>
      <c r="C122" s="2"/>
      <c r="D122" s="2"/>
      <c r="E122" s="2"/>
      <c r="F122" s="2"/>
      <c r="G122" s="2"/>
      <c r="H122" s="2"/>
      <c r="I122" s="2"/>
      <c r="J122" s="2"/>
      <c r="K122" s="2"/>
      <c r="L122" s="2"/>
    </row>
    <row r="123" spans="1:12" x14ac:dyDescent="0.35">
      <c r="A123" s="10"/>
      <c r="B123" s="2"/>
      <c r="C123" s="2"/>
      <c r="D123" s="2"/>
      <c r="E123" s="2"/>
      <c r="F123" s="2"/>
      <c r="G123" s="2"/>
      <c r="H123" s="2"/>
      <c r="I123" s="2"/>
      <c r="J123" s="2"/>
      <c r="K123" s="2"/>
      <c r="L123" s="2"/>
    </row>
    <row r="124" spans="1:12" x14ac:dyDescent="0.35">
      <c r="A124" s="10"/>
      <c r="B124" s="2"/>
      <c r="C124" s="2"/>
      <c r="D124" s="2"/>
      <c r="E124" s="2"/>
      <c r="F124" s="2"/>
      <c r="G124" s="2"/>
      <c r="H124" s="2"/>
      <c r="I124" s="2"/>
      <c r="J124" s="2"/>
      <c r="K124" s="2"/>
      <c r="L124" s="2"/>
    </row>
    <row r="125" spans="1:12" x14ac:dyDescent="0.35">
      <c r="A125" s="10"/>
      <c r="B125" s="2"/>
      <c r="C125" s="2"/>
      <c r="D125" s="2"/>
      <c r="E125" s="2"/>
      <c r="F125" s="2"/>
      <c r="G125" s="2"/>
      <c r="H125" s="2"/>
      <c r="I125" s="2"/>
      <c r="J125" s="2"/>
      <c r="K125" s="2"/>
      <c r="L125" s="2"/>
    </row>
    <row r="126" spans="1:12" x14ac:dyDescent="0.35">
      <c r="A126" s="10"/>
      <c r="B126" s="2"/>
      <c r="C126" s="2"/>
      <c r="D126" s="2"/>
      <c r="E126" s="2"/>
      <c r="F126" s="2"/>
      <c r="G126" s="2"/>
      <c r="H126" s="2"/>
      <c r="I126" s="2"/>
      <c r="J126" s="2"/>
      <c r="K126" s="2"/>
      <c r="L126" s="2"/>
    </row>
    <row r="127" spans="1:12" x14ac:dyDescent="0.35">
      <c r="A127" s="10"/>
      <c r="B127" s="2"/>
      <c r="C127" s="2"/>
      <c r="D127" s="2"/>
      <c r="E127" s="2"/>
      <c r="F127" s="2"/>
      <c r="G127" s="2"/>
      <c r="H127" s="2"/>
      <c r="I127" s="2"/>
      <c r="J127" s="2"/>
      <c r="K127" s="2"/>
      <c r="L127" s="2"/>
    </row>
    <row r="128" spans="1:12" x14ac:dyDescent="0.35">
      <c r="A128" s="10"/>
      <c r="B128" s="2"/>
      <c r="C128" s="2"/>
      <c r="D128" s="2"/>
      <c r="E128" s="2"/>
      <c r="F128" s="2"/>
      <c r="G128" s="2"/>
      <c r="H128" s="2"/>
      <c r="I128" s="2"/>
      <c r="J128" s="2"/>
      <c r="K128" s="2"/>
      <c r="L128" s="2"/>
    </row>
    <row r="129" spans="1:12" x14ac:dyDescent="0.35">
      <c r="A129" s="10"/>
      <c r="B129" s="2"/>
      <c r="C129" s="2"/>
      <c r="D129" s="2"/>
      <c r="E129" s="2"/>
      <c r="F129" s="2"/>
      <c r="G129" s="2"/>
      <c r="H129" s="2"/>
      <c r="I129" s="2"/>
      <c r="J129" s="2"/>
      <c r="K129" s="2"/>
      <c r="L129" s="2"/>
    </row>
    <row r="130" spans="1:12" x14ac:dyDescent="0.35">
      <c r="A130" s="10"/>
      <c r="B130" s="2"/>
      <c r="C130" s="2"/>
      <c r="D130" s="2"/>
      <c r="E130" s="2"/>
      <c r="F130" s="2"/>
      <c r="G130" s="2"/>
      <c r="H130" s="2"/>
      <c r="I130" s="2"/>
      <c r="J130" s="2"/>
      <c r="K130" s="2"/>
      <c r="L130" s="2"/>
    </row>
    <row r="131" spans="1:12" x14ac:dyDescent="0.35">
      <c r="A131" s="10"/>
      <c r="B131" s="2"/>
      <c r="C131" s="2"/>
      <c r="D131" s="2"/>
      <c r="E131" s="2"/>
      <c r="F131" s="2"/>
      <c r="G131" s="2"/>
      <c r="H131" s="2"/>
      <c r="I131" s="2"/>
      <c r="J131" s="2"/>
      <c r="K131" s="2"/>
      <c r="L131" s="2"/>
    </row>
    <row r="132" spans="1:12" x14ac:dyDescent="0.35">
      <c r="A132" s="10"/>
      <c r="B132" s="2"/>
      <c r="C132" s="2"/>
      <c r="D132" s="2"/>
      <c r="E132" s="2"/>
      <c r="F132" s="2"/>
      <c r="G132" s="2"/>
      <c r="H132" s="2"/>
      <c r="I132" s="2"/>
      <c r="J132" s="2"/>
      <c r="K132" s="2"/>
      <c r="L132" s="2"/>
    </row>
    <row r="133" spans="1:12" x14ac:dyDescent="0.35">
      <c r="A133" s="10"/>
      <c r="B133" s="2"/>
      <c r="C133" s="2"/>
      <c r="D133" s="2"/>
      <c r="E133" s="2"/>
      <c r="F133" s="2"/>
      <c r="G133" s="2"/>
      <c r="H133" s="2"/>
      <c r="I133" s="2"/>
      <c r="J133" s="2"/>
      <c r="K133" s="2"/>
      <c r="L133" s="2"/>
    </row>
    <row r="134" spans="1:12" x14ac:dyDescent="0.35">
      <c r="A134" s="10"/>
      <c r="B134" s="2"/>
      <c r="C134" s="2"/>
      <c r="D134" s="2"/>
      <c r="E134" s="2"/>
      <c r="F134" s="2"/>
      <c r="G134" s="2"/>
      <c r="H134" s="2"/>
      <c r="I134" s="2"/>
      <c r="J134" s="2"/>
      <c r="K134" s="2"/>
      <c r="L134" s="2"/>
    </row>
    <row r="135" spans="1:12" x14ac:dyDescent="0.35">
      <c r="A135" s="10"/>
      <c r="B135" s="2"/>
      <c r="C135" s="2"/>
      <c r="D135" s="2"/>
      <c r="E135" s="2"/>
      <c r="F135" s="2"/>
      <c r="G135" s="2"/>
      <c r="H135" s="2"/>
      <c r="I135" s="2"/>
      <c r="J135" s="2"/>
      <c r="K135" s="2"/>
      <c r="L135" s="2"/>
    </row>
    <row r="136" spans="1:12" x14ac:dyDescent="0.35">
      <c r="A136" s="10"/>
      <c r="B136" s="2"/>
      <c r="C136" s="2"/>
      <c r="D136" s="2"/>
      <c r="E136" s="2"/>
      <c r="F136" s="2"/>
      <c r="G136" s="2"/>
      <c r="H136" s="2"/>
      <c r="I136" s="2"/>
      <c r="J136" s="2"/>
      <c r="K136" s="2"/>
      <c r="L136" s="2"/>
    </row>
    <row r="137" spans="1:12" x14ac:dyDescent="0.35">
      <c r="A137" s="10"/>
      <c r="B137" s="2"/>
      <c r="C137" s="2"/>
      <c r="D137" s="2"/>
      <c r="E137" s="2"/>
      <c r="F137" s="2"/>
      <c r="G137" s="2"/>
      <c r="H137" s="2"/>
      <c r="I137" s="2"/>
      <c r="J137" s="2"/>
      <c r="K137" s="2"/>
      <c r="L137" s="2"/>
    </row>
    <row r="138" spans="1:12" x14ac:dyDescent="0.35">
      <c r="A138" s="10"/>
      <c r="B138" s="2"/>
      <c r="C138" s="2"/>
      <c r="D138" s="2"/>
      <c r="E138" s="2"/>
      <c r="F138" s="2"/>
      <c r="G138" s="2"/>
      <c r="H138" s="2"/>
      <c r="I138" s="2"/>
      <c r="J138" s="2"/>
      <c r="K138" s="2"/>
      <c r="L138" s="2"/>
    </row>
    <row r="139" spans="1:12" x14ac:dyDescent="0.35">
      <c r="A139" s="10"/>
      <c r="B139" s="2"/>
      <c r="C139" s="2"/>
      <c r="D139" s="2"/>
      <c r="E139" s="2"/>
      <c r="F139" s="2"/>
      <c r="G139" s="2"/>
      <c r="H139" s="2"/>
      <c r="I139" s="2"/>
      <c r="J139" s="2"/>
      <c r="K139" s="2"/>
      <c r="L139" s="2"/>
    </row>
    <row r="140" spans="1:12" x14ac:dyDescent="0.35">
      <c r="A140" s="10"/>
      <c r="B140" s="2"/>
      <c r="C140" s="2"/>
      <c r="D140" s="2"/>
      <c r="E140" s="2"/>
      <c r="F140" s="2"/>
      <c r="G140" s="2"/>
      <c r="H140" s="2"/>
      <c r="I140" s="2"/>
      <c r="J140" s="2"/>
      <c r="K140" s="2"/>
      <c r="L140" s="2"/>
    </row>
    <row r="141" spans="1:12" x14ac:dyDescent="0.35">
      <c r="A141" s="10"/>
      <c r="B141" s="2"/>
      <c r="C141" s="2"/>
      <c r="D141" s="2"/>
      <c r="E141" s="2"/>
      <c r="F141" s="2"/>
      <c r="G141" s="2"/>
      <c r="H141" s="2"/>
      <c r="I141" s="2"/>
      <c r="J141" s="2"/>
      <c r="K141" s="2"/>
      <c r="L141" s="2"/>
    </row>
    <row r="142" spans="1:12" x14ac:dyDescent="0.35">
      <c r="A142" s="10"/>
      <c r="B142" s="2"/>
      <c r="C142" s="2"/>
      <c r="D142" s="2"/>
      <c r="E142" s="2"/>
      <c r="F142" s="2"/>
      <c r="G142" s="2"/>
      <c r="H142" s="2"/>
      <c r="I142" s="2"/>
      <c r="J142" s="2"/>
      <c r="K142" s="2"/>
      <c r="L142" s="2"/>
    </row>
    <row r="143" spans="1:12" x14ac:dyDescent="0.35">
      <c r="A143" s="10"/>
      <c r="B143" s="2"/>
      <c r="C143" s="2"/>
      <c r="D143" s="2"/>
      <c r="E143" s="2"/>
      <c r="F143" s="2"/>
      <c r="G143" s="2"/>
      <c r="H143" s="2"/>
      <c r="I143" s="2"/>
      <c r="J143" s="2"/>
      <c r="K143" s="2"/>
      <c r="L143" s="2"/>
    </row>
    <row r="144" spans="1:12" x14ac:dyDescent="0.35">
      <c r="A144" s="10"/>
      <c r="B144" s="2"/>
      <c r="C144" s="2"/>
      <c r="D144" s="2"/>
      <c r="E144" s="2"/>
      <c r="F144" s="2"/>
      <c r="G144" s="2"/>
      <c r="H144" s="2"/>
      <c r="I144" s="2"/>
      <c r="J144" s="2"/>
      <c r="K144" s="2"/>
      <c r="L144" s="2"/>
    </row>
    <row r="145" spans="1:12" x14ac:dyDescent="0.35">
      <c r="A145" s="10"/>
      <c r="B145" s="2"/>
      <c r="C145" s="2"/>
      <c r="D145" s="2"/>
      <c r="E145" s="2"/>
      <c r="F145" s="2"/>
      <c r="G145" s="2"/>
      <c r="H145" s="2"/>
      <c r="I145" s="2"/>
      <c r="J145" s="2"/>
      <c r="K145" s="2"/>
      <c r="L145" s="2"/>
    </row>
    <row r="146" spans="1:12" x14ac:dyDescent="0.35">
      <c r="A146" s="10"/>
      <c r="B146" s="2"/>
      <c r="C146" s="2"/>
      <c r="D146" s="2"/>
      <c r="E146" s="2"/>
      <c r="F146" s="2"/>
      <c r="G146" s="2"/>
      <c r="H146" s="2"/>
      <c r="I146" s="2"/>
      <c r="J146" s="2"/>
      <c r="K146" s="2"/>
      <c r="L146" s="2"/>
    </row>
    <row r="147" spans="1:12" x14ac:dyDescent="0.35">
      <c r="A147" s="10"/>
      <c r="B147" s="2"/>
      <c r="C147" s="2"/>
      <c r="D147" s="2"/>
      <c r="E147" s="2"/>
      <c r="F147" s="2"/>
      <c r="G147" s="2"/>
      <c r="H147" s="2"/>
      <c r="I147" s="2"/>
      <c r="J147" s="2"/>
      <c r="K147" s="2"/>
      <c r="L147" s="2"/>
    </row>
    <row r="148" spans="1:12" x14ac:dyDescent="0.35">
      <c r="A148" s="10"/>
      <c r="B148" s="2"/>
      <c r="C148" s="2"/>
      <c r="D148" s="2"/>
      <c r="E148" s="2"/>
      <c r="F148" s="2"/>
      <c r="G148" s="2"/>
      <c r="H148" s="2"/>
      <c r="I148" s="2"/>
      <c r="J148" s="2"/>
      <c r="K148" s="2"/>
      <c r="L148" s="2"/>
    </row>
    <row r="149" spans="1:12" x14ac:dyDescent="0.35">
      <c r="A149" s="10"/>
      <c r="B149" s="2"/>
      <c r="C149" s="2"/>
      <c r="D149" s="2"/>
      <c r="E149" s="2"/>
      <c r="F149" s="2"/>
      <c r="G149" s="2"/>
      <c r="H149" s="2"/>
      <c r="I149" s="2"/>
      <c r="J149" s="2"/>
      <c r="K149" s="2"/>
      <c r="L149" s="2"/>
    </row>
    <row r="150" spans="1:12" x14ac:dyDescent="0.35">
      <c r="A150" s="10"/>
      <c r="B150" s="2"/>
      <c r="C150" s="2"/>
      <c r="D150" s="2"/>
      <c r="E150" s="2"/>
      <c r="F150" s="2"/>
      <c r="G150" s="2"/>
      <c r="H150" s="2"/>
      <c r="I150" s="2"/>
      <c r="J150" s="2"/>
      <c r="K150" s="2"/>
      <c r="L150" s="2"/>
    </row>
    <row r="151" spans="1:12" x14ac:dyDescent="0.35">
      <c r="A151" s="10"/>
      <c r="B151" s="2"/>
      <c r="C151" s="2"/>
      <c r="D151" s="2"/>
      <c r="E151" s="2"/>
      <c r="F151" s="2"/>
      <c r="G151" s="2"/>
      <c r="H151" s="2"/>
      <c r="I151" s="2"/>
      <c r="J151" s="2"/>
      <c r="K151" s="2"/>
      <c r="L151" s="2"/>
    </row>
    <row r="152" spans="1:12" x14ac:dyDescent="0.35">
      <c r="A152" s="10"/>
      <c r="B152" s="2"/>
      <c r="C152" s="2"/>
      <c r="D152" s="2"/>
      <c r="E152" s="2"/>
      <c r="F152" s="2"/>
      <c r="G152" s="2"/>
      <c r="H152" s="2"/>
      <c r="I152" s="2"/>
      <c r="J152" s="2"/>
      <c r="K152" s="2"/>
      <c r="L152" s="2"/>
    </row>
    <row r="153" spans="1:12" x14ac:dyDescent="0.35">
      <c r="A153" s="10"/>
      <c r="B153" s="2"/>
      <c r="C153" s="2"/>
      <c r="D153" s="2"/>
      <c r="E153" s="2"/>
      <c r="F153" s="2"/>
      <c r="G153" s="2"/>
      <c r="H153" s="2"/>
      <c r="I153" s="2"/>
      <c r="J153" s="2"/>
      <c r="K153" s="2"/>
      <c r="L153" s="2"/>
    </row>
    <row r="154" spans="1:12" x14ac:dyDescent="0.35">
      <c r="A154" s="10"/>
      <c r="B154" s="2"/>
      <c r="C154" s="2"/>
      <c r="D154" s="2"/>
      <c r="E154" s="2"/>
      <c r="F154" s="2"/>
      <c r="G154" s="2"/>
      <c r="H154" s="2"/>
      <c r="I154" s="2"/>
      <c r="J154" s="2"/>
      <c r="K154" s="2"/>
      <c r="L154" s="2"/>
    </row>
    <row r="155" spans="1:12" x14ac:dyDescent="0.35">
      <c r="A155" s="10"/>
      <c r="B155" s="2"/>
      <c r="C155" s="2"/>
      <c r="D155" s="2"/>
      <c r="E155" s="2"/>
      <c r="F155" s="2"/>
      <c r="G155" s="2"/>
      <c r="H155" s="2"/>
      <c r="I155" s="2"/>
      <c r="J155" s="2"/>
      <c r="K155" s="2"/>
      <c r="L155" s="2"/>
    </row>
    <row r="156" spans="1:12" x14ac:dyDescent="0.35">
      <c r="A156" s="10"/>
      <c r="B156" s="2"/>
      <c r="C156" s="2"/>
      <c r="D156" s="2"/>
      <c r="E156" s="2"/>
      <c r="F156" s="2"/>
      <c r="G156" s="2"/>
      <c r="H156" s="2"/>
      <c r="I156" s="2"/>
      <c r="J156" s="2"/>
      <c r="K156" s="2"/>
      <c r="L156" s="2"/>
    </row>
    <row r="157" spans="1:12" x14ac:dyDescent="0.35">
      <c r="A157" s="10"/>
      <c r="B157" s="2"/>
      <c r="C157" s="2"/>
      <c r="D157" s="2"/>
      <c r="E157" s="2"/>
      <c r="F157" s="2"/>
      <c r="G157" s="2"/>
      <c r="H157" s="2"/>
      <c r="I157" s="2"/>
      <c r="J157" s="2"/>
      <c r="K157" s="2"/>
      <c r="L157" s="2"/>
    </row>
    <row r="158" spans="1:12" x14ac:dyDescent="0.35">
      <c r="A158" s="10"/>
      <c r="B158" s="2"/>
      <c r="C158" s="2"/>
      <c r="D158" s="2"/>
      <c r="E158" s="2"/>
      <c r="F158" s="2"/>
      <c r="G158" s="2"/>
      <c r="H158" s="2"/>
      <c r="I158" s="2"/>
      <c r="J158" s="2"/>
      <c r="K158" s="2"/>
      <c r="L158" s="2"/>
    </row>
    <row r="159" spans="1:12" x14ac:dyDescent="0.35">
      <c r="A159" s="10"/>
      <c r="B159" s="2"/>
      <c r="C159" s="2"/>
      <c r="D159" s="2"/>
      <c r="E159" s="2"/>
      <c r="F159" s="2"/>
      <c r="G159" s="2"/>
      <c r="H159" s="2"/>
      <c r="I159" s="2"/>
      <c r="J159" s="2"/>
      <c r="K159" s="2"/>
      <c r="L159" s="2"/>
    </row>
    <row r="160" spans="1:12" x14ac:dyDescent="0.35">
      <c r="A160" s="10"/>
      <c r="B160" s="2"/>
      <c r="C160" s="2"/>
      <c r="D160" s="2"/>
      <c r="E160" s="2"/>
      <c r="F160" s="2"/>
      <c r="G160" s="2"/>
      <c r="H160" s="2"/>
      <c r="I160" s="2"/>
      <c r="J160" s="2"/>
      <c r="K160" s="2"/>
      <c r="L160" s="2"/>
    </row>
    <row r="161" spans="1:12" x14ac:dyDescent="0.35">
      <c r="A161" s="10"/>
      <c r="B161" s="2"/>
      <c r="C161" s="2"/>
      <c r="D161" s="2"/>
      <c r="E161" s="2"/>
      <c r="F161" s="2"/>
      <c r="G161" s="2"/>
      <c r="H161" s="2"/>
      <c r="I161" s="2"/>
      <c r="J161" s="2"/>
      <c r="K161" s="2"/>
      <c r="L161" s="2"/>
    </row>
    <row r="162" spans="1:12" x14ac:dyDescent="0.35">
      <c r="A162" s="10"/>
      <c r="B162" s="2"/>
      <c r="C162" s="2"/>
      <c r="D162" s="2"/>
      <c r="E162" s="2"/>
      <c r="F162" s="2"/>
      <c r="G162" s="2"/>
      <c r="H162" s="2"/>
      <c r="I162" s="2"/>
      <c r="J162" s="2"/>
      <c r="K162" s="2"/>
      <c r="L162" s="2"/>
    </row>
    <row r="163" spans="1:12" x14ac:dyDescent="0.35">
      <c r="A163" s="10"/>
      <c r="B163" s="2"/>
      <c r="C163" s="2"/>
      <c r="D163" s="2"/>
      <c r="E163" s="2"/>
      <c r="F163" s="2"/>
      <c r="G163" s="2"/>
      <c r="H163" s="2"/>
      <c r="I163" s="2"/>
      <c r="J163" s="2"/>
      <c r="K163" s="2"/>
      <c r="L163" s="2"/>
    </row>
    <row r="164" spans="1:12" x14ac:dyDescent="0.35">
      <c r="A164" s="10"/>
      <c r="B164" s="2"/>
      <c r="C164" s="2"/>
      <c r="D164" s="2"/>
      <c r="E164" s="2"/>
      <c r="F164" s="2"/>
      <c r="G164" s="2"/>
      <c r="H164" s="2"/>
      <c r="I164" s="2"/>
      <c r="J164" s="2"/>
      <c r="K164" s="2"/>
      <c r="L164" s="2"/>
    </row>
    <row r="165" spans="1:12" x14ac:dyDescent="0.35">
      <c r="A165" s="10"/>
      <c r="B165" s="2"/>
      <c r="C165" s="2"/>
      <c r="D165" s="2"/>
      <c r="E165" s="2"/>
      <c r="F165" s="2"/>
      <c r="G165" s="2"/>
      <c r="H165" s="2"/>
      <c r="I165" s="2"/>
      <c r="J165" s="2"/>
      <c r="K165" s="2"/>
      <c r="L165" s="2"/>
    </row>
    <row r="166" spans="1:12" x14ac:dyDescent="0.35">
      <c r="A166" s="10"/>
      <c r="B166" s="2"/>
      <c r="C166" s="2"/>
      <c r="D166" s="2"/>
      <c r="E166" s="2"/>
      <c r="F166" s="2"/>
      <c r="G166" s="2"/>
      <c r="H166" s="2"/>
      <c r="I166" s="2"/>
      <c r="J166" s="2"/>
      <c r="K166" s="2"/>
      <c r="L166" s="2"/>
    </row>
    <row r="167" spans="1:12" x14ac:dyDescent="0.35">
      <c r="A167" s="10"/>
      <c r="B167" s="2"/>
      <c r="C167" s="2"/>
      <c r="D167" s="2"/>
      <c r="E167" s="2"/>
      <c r="F167" s="2"/>
      <c r="G167" s="2"/>
      <c r="H167" s="2"/>
      <c r="I167" s="2"/>
      <c r="J167" s="2"/>
      <c r="K167" s="2"/>
      <c r="L167" s="2"/>
    </row>
    <row r="168" spans="1:12" x14ac:dyDescent="0.35">
      <c r="A168" s="10"/>
      <c r="B168" s="2"/>
      <c r="C168" s="2"/>
      <c r="D168" s="2"/>
      <c r="E168" s="2"/>
      <c r="F168" s="2"/>
      <c r="G168" s="2"/>
      <c r="H168" s="2"/>
      <c r="I168" s="2"/>
      <c r="J168" s="2"/>
      <c r="K168" s="2"/>
      <c r="L168" s="2"/>
    </row>
    <row r="169" spans="1:12" x14ac:dyDescent="0.35">
      <c r="A169" s="10"/>
      <c r="B169" s="2"/>
      <c r="C169" s="2"/>
      <c r="D169" s="2"/>
      <c r="E169" s="2"/>
      <c r="F169" s="2"/>
      <c r="G169" s="2"/>
      <c r="H169" s="2"/>
      <c r="I169" s="2"/>
      <c r="J169" s="2"/>
      <c r="K169" s="2"/>
      <c r="L169" s="2"/>
    </row>
    <row r="170" spans="1:12" x14ac:dyDescent="0.35">
      <c r="A170" s="10"/>
      <c r="B170" s="2"/>
      <c r="C170" s="2"/>
      <c r="D170" s="2"/>
      <c r="E170" s="2"/>
      <c r="F170" s="2"/>
      <c r="G170" s="2"/>
      <c r="H170" s="2"/>
      <c r="I170" s="2"/>
      <c r="J170" s="2"/>
      <c r="K170" s="2"/>
      <c r="L170" s="2"/>
    </row>
    <row r="171" spans="1:12" x14ac:dyDescent="0.35">
      <c r="A171" s="10"/>
      <c r="B171" s="2"/>
      <c r="C171" s="2"/>
      <c r="D171" s="2"/>
      <c r="E171" s="2"/>
      <c r="F171" s="2"/>
      <c r="G171" s="2"/>
      <c r="H171" s="2"/>
      <c r="I171" s="2"/>
      <c r="J171" s="2"/>
      <c r="K171" s="2"/>
      <c r="L171" s="2"/>
    </row>
    <row r="172" spans="1:12" x14ac:dyDescent="0.35">
      <c r="A172" s="10"/>
      <c r="B172" s="2"/>
      <c r="C172" s="2"/>
      <c r="D172" s="2"/>
      <c r="E172" s="2"/>
      <c r="F172" s="2"/>
      <c r="G172" s="2"/>
      <c r="H172" s="2"/>
      <c r="I172" s="2"/>
      <c r="J172" s="2"/>
      <c r="K172" s="2"/>
      <c r="L172" s="2"/>
    </row>
    <row r="173" spans="1:12" x14ac:dyDescent="0.35">
      <c r="A173" s="10"/>
      <c r="B173" s="2"/>
      <c r="C173" s="2"/>
      <c r="D173" s="2"/>
      <c r="E173" s="2"/>
      <c r="F173" s="2"/>
      <c r="G173" s="2"/>
      <c r="H173" s="2"/>
      <c r="I173" s="2"/>
      <c r="J173" s="2"/>
      <c r="K173" s="2"/>
      <c r="L173" s="2"/>
    </row>
    <row r="174" spans="1:12" x14ac:dyDescent="0.35">
      <c r="A174" s="10"/>
      <c r="B174" s="2"/>
      <c r="C174" s="2"/>
      <c r="D174" s="2"/>
      <c r="E174" s="2"/>
      <c r="F174" s="2"/>
      <c r="G174" s="2"/>
      <c r="H174" s="2"/>
      <c r="I174" s="2"/>
      <c r="J174" s="2"/>
      <c r="K174" s="2"/>
      <c r="L174" s="2"/>
    </row>
    <row r="175" spans="1:12" x14ac:dyDescent="0.35">
      <c r="A175" s="10"/>
      <c r="B175" s="2"/>
      <c r="C175" s="2"/>
      <c r="D175" s="2"/>
      <c r="E175" s="2"/>
      <c r="F175" s="2"/>
      <c r="G175" s="2"/>
      <c r="H175" s="2"/>
      <c r="I175" s="2"/>
      <c r="J175" s="2"/>
      <c r="K175" s="2"/>
      <c r="L175" s="2"/>
    </row>
    <row r="176" spans="1:12" x14ac:dyDescent="0.35">
      <c r="A176" s="10"/>
      <c r="B176" s="2"/>
      <c r="C176" s="2"/>
      <c r="D176" s="2"/>
      <c r="E176" s="2"/>
      <c r="F176" s="2"/>
      <c r="G176" s="2"/>
      <c r="H176" s="2"/>
      <c r="I176" s="2"/>
      <c r="J176" s="2"/>
      <c r="K176" s="2"/>
      <c r="L176" s="2"/>
    </row>
    <row r="177" spans="1:12" x14ac:dyDescent="0.35">
      <c r="A177" s="10"/>
      <c r="B177" s="2"/>
      <c r="C177" s="2"/>
      <c r="D177" s="2"/>
      <c r="E177" s="2"/>
      <c r="F177" s="2"/>
      <c r="G177" s="2"/>
      <c r="H177" s="2"/>
      <c r="I177" s="2"/>
      <c r="J177" s="2"/>
      <c r="K177" s="2"/>
      <c r="L177" s="2"/>
    </row>
    <row r="178" spans="1:12" x14ac:dyDescent="0.35">
      <c r="A178" s="10"/>
      <c r="B178" s="2"/>
      <c r="C178" s="2"/>
      <c r="D178" s="2"/>
      <c r="E178" s="2"/>
      <c r="F178" s="2"/>
      <c r="G178" s="2"/>
      <c r="H178" s="2"/>
      <c r="I178" s="2"/>
      <c r="J178" s="2"/>
      <c r="K178" s="2"/>
      <c r="L178" s="2"/>
    </row>
    <row r="179" spans="1:12" x14ac:dyDescent="0.35">
      <c r="A179" s="10"/>
      <c r="B179" s="2"/>
      <c r="C179" s="2"/>
      <c r="D179" s="2"/>
      <c r="E179" s="2"/>
      <c r="F179" s="2"/>
      <c r="G179" s="2"/>
      <c r="H179" s="2"/>
      <c r="I179" s="2"/>
      <c r="J179" s="2"/>
      <c r="K179" s="2"/>
      <c r="L179" s="2"/>
    </row>
    <row r="180" spans="1:12" x14ac:dyDescent="0.35">
      <c r="A180" s="10"/>
      <c r="B180" s="2"/>
      <c r="C180" s="2"/>
      <c r="D180" s="2"/>
      <c r="E180" s="2"/>
      <c r="F180" s="2"/>
      <c r="G180" s="2"/>
      <c r="H180" s="2"/>
      <c r="I180" s="2"/>
      <c r="J180" s="2"/>
      <c r="K180" s="2"/>
      <c r="L180" s="2"/>
    </row>
    <row r="181" spans="1:12" x14ac:dyDescent="0.35">
      <c r="A181" s="10"/>
      <c r="B181" s="2"/>
      <c r="C181" s="2"/>
      <c r="D181" s="2"/>
      <c r="E181" s="2"/>
      <c r="F181" s="2"/>
      <c r="G181" s="2"/>
      <c r="H181" s="2"/>
      <c r="I181" s="2"/>
      <c r="J181" s="2"/>
      <c r="K181" s="2"/>
      <c r="L181" s="2"/>
    </row>
    <row r="182" spans="1:12" x14ac:dyDescent="0.35">
      <c r="A182" s="10"/>
      <c r="B182" s="2"/>
      <c r="C182" s="2"/>
      <c r="D182" s="2"/>
      <c r="E182" s="2"/>
      <c r="F182" s="2"/>
      <c r="G182" s="2"/>
      <c r="H182" s="2"/>
      <c r="I182" s="2"/>
      <c r="J182" s="2"/>
      <c r="K182" s="2"/>
      <c r="L182" s="2"/>
    </row>
    <row r="183" spans="1:12" x14ac:dyDescent="0.35">
      <c r="A183" s="10"/>
      <c r="B183" s="2"/>
      <c r="C183" s="2"/>
      <c r="D183" s="2"/>
      <c r="E183" s="2"/>
      <c r="F183" s="2"/>
      <c r="G183" s="2"/>
      <c r="H183" s="2"/>
      <c r="I183" s="2"/>
      <c r="J183" s="2"/>
      <c r="K183" s="2"/>
      <c r="L183" s="2"/>
    </row>
    <row r="184" spans="1:12" x14ac:dyDescent="0.35">
      <c r="A184" s="10"/>
      <c r="B184" s="2"/>
      <c r="C184" s="2"/>
      <c r="D184" s="2"/>
      <c r="E184" s="2"/>
      <c r="F184" s="2"/>
      <c r="G184" s="2"/>
      <c r="H184" s="2"/>
      <c r="I184" s="2"/>
      <c r="J184" s="2"/>
      <c r="K184" s="2"/>
      <c r="L184" s="2"/>
    </row>
    <row r="185" spans="1:12" x14ac:dyDescent="0.35">
      <c r="A185" s="10"/>
      <c r="B185" s="2"/>
      <c r="C185" s="2"/>
      <c r="D185" s="2"/>
      <c r="E185" s="2"/>
      <c r="F185" s="2"/>
      <c r="G185" s="2"/>
      <c r="H185" s="2"/>
      <c r="I185" s="2"/>
      <c r="J185" s="2"/>
      <c r="K185" s="2"/>
      <c r="L185" s="2"/>
    </row>
    <row r="186" spans="1:12" x14ac:dyDescent="0.35">
      <c r="A186" s="10"/>
      <c r="B186" s="2"/>
      <c r="C186" s="2"/>
      <c r="D186" s="2"/>
      <c r="E186" s="2"/>
      <c r="F186" s="2"/>
      <c r="G186" s="2"/>
      <c r="H186" s="2"/>
      <c r="I186" s="2"/>
      <c r="J186" s="2"/>
      <c r="K186" s="2"/>
      <c r="L186" s="2"/>
    </row>
    <row r="187" spans="1:12" x14ac:dyDescent="0.35">
      <c r="A187" s="10"/>
      <c r="B187" s="2"/>
      <c r="C187" s="2"/>
      <c r="D187" s="2"/>
      <c r="E187" s="2"/>
      <c r="F187" s="2"/>
      <c r="G187" s="2"/>
      <c r="H187" s="2"/>
      <c r="I187" s="2"/>
      <c r="J187" s="2"/>
      <c r="K187" s="2"/>
      <c r="L187" s="2"/>
    </row>
    <row r="188" spans="1:12" x14ac:dyDescent="0.35">
      <c r="A188" s="10"/>
      <c r="B188" s="2"/>
      <c r="C188" s="2"/>
      <c r="D188" s="2"/>
      <c r="E188" s="2"/>
      <c r="F188" s="2"/>
      <c r="G188" s="2"/>
      <c r="H188" s="2"/>
      <c r="I188" s="2"/>
      <c r="J188" s="2"/>
      <c r="K188" s="2"/>
      <c r="L188" s="2"/>
    </row>
    <row r="189" spans="1:12" x14ac:dyDescent="0.35">
      <c r="A189" s="10"/>
      <c r="B189" s="2"/>
      <c r="C189" s="2"/>
      <c r="D189" s="2"/>
      <c r="E189" s="2"/>
      <c r="F189" s="2"/>
      <c r="G189" s="2"/>
      <c r="H189" s="2"/>
      <c r="I189" s="2"/>
      <c r="J189" s="2"/>
      <c r="K189" s="2"/>
      <c r="L189" s="2"/>
    </row>
    <row r="190" spans="1:12" x14ac:dyDescent="0.35">
      <c r="A190" s="10"/>
      <c r="B190" s="2"/>
      <c r="C190" s="2"/>
      <c r="D190" s="2"/>
      <c r="E190" s="2"/>
      <c r="F190" s="2"/>
      <c r="G190" s="2"/>
      <c r="H190" s="2"/>
      <c r="I190" s="2"/>
      <c r="J190" s="2"/>
      <c r="K190" s="2"/>
      <c r="L190" s="2"/>
    </row>
    <row r="191" spans="1:12" x14ac:dyDescent="0.35">
      <c r="A191" s="10"/>
      <c r="B191" s="2"/>
      <c r="C191" s="2"/>
      <c r="D191" s="2"/>
      <c r="E191" s="2"/>
      <c r="F191" s="2"/>
      <c r="G191" s="2"/>
      <c r="H191" s="2"/>
      <c r="I191" s="2"/>
      <c r="J191" s="2"/>
      <c r="K191" s="2"/>
      <c r="L191" s="2"/>
    </row>
    <row r="192" spans="1:12" x14ac:dyDescent="0.35">
      <c r="A192" s="10"/>
      <c r="B192" s="2"/>
      <c r="C192" s="2"/>
      <c r="D192" s="2"/>
      <c r="E192" s="2"/>
      <c r="F192" s="2"/>
      <c r="G192" s="2"/>
      <c r="H192" s="2"/>
      <c r="I192" s="2"/>
      <c r="J192" s="2"/>
      <c r="K192" s="2"/>
      <c r="L192" s="2"/>
    </row>
    <row r="193" spans="1:12" x14ac:dyDescent="0.35">
      <c r="A193" s="10"/>
      <c r="B193" s="2"/>
      <c r="C193" s="2"/>
      <c r="D193" s="2"/>
      <c r="E193" s="2"/>
      <c r="F193" s="2"/>
      <c r="G193" s="2"/>
      <c r="H193" s="2"/>
      <c r="I193" s="2"/>
      <c r="J193" s="2"/>
      <c r="K193" s="2"/>
      <c r="L193" s="2"/>
    </row>
    <row r="194" spans="1:12" x14ac:dyDescent="0.35">
      <c r="A194" s="11"/>
      <c r="B194" s="7"/>
      <c r="C194" s="7"/>
      <c r="D194" s="7"/>
      <c r="E194" s="7"/>
      <c r="F194" s="7"/>
      <c r="G194" s="7"/>
      <c r="H194" s="7"/>
    </row>
    <row r="195" spans="1:12" x14ac:dyDescent="0.35">
      <c r="A195" s="10"/>
      <c r="B195" s="2"/>
      <c r="C195" s="2"/>
      <c r="D195" s="2"/>
      <c r="E195" s="2"/>
      <c r="F195" s="2"/>
      <c r="G195" s="2"/>
      <c r="H195" s="2"/>
    </row>
    <row r="196" spans="1:12" x14ac:dyDescent="0.35">
      <c r="A196" s="10"/>
      <c r="B196" s="2"/>
      <c r="C196" s="2"/>
      <c r="D196" s="2"/>
      <c r="E196" s="2"/>
      <c r="F196" s="2"/>
      <c r="G196" s="2"/>
      <c r="H196" s="2"/>
    </row>
    <row r="197" spans="1:12" x14ac:dyDescent="0.35">
      <c r="A197" s="10"/>
      <c r="B197" s="2"/>
      <c r="C197" s="2"/>
      <c r="D197" s="2"/>
      <c r="E197" s="2"/>
      <c r="F197" s="2"/>
      <c r="G197" s="2"/>
      <c r="H197" s="2"/>
    </row>
    <row r="198" spans="1:12" x14ac:dyDescent="0.35">
      <c r="A198" s="10"/>
      <c r="B198" s="2"/>
      <c r="C198" s="2"/>
      <c r="D198" s="2"/>
      <c r="E198" s="2"/>
      <c r="F198" s="2"/>
      <c r="G198" s="2"/>
      <c r="H198" s="2"/>
    </row>
    <row r="199" spans="1:12" x14ac:dyDescent="0.35">
      <c r="A199" s="10"/>
      <c r="B199" s="2"/>
      <c r="C199" s="2"/>
      <c r="D199" s="2"/>
      <c r="E199" s="2"/>
      <c r="F199" s="2"/>
      <c r="G199" s="2"/>
      <c r="H199" s="2"/>
    </row>
    <row r="200" spans="1:12" x14ac:dyDescent="0.35">
      <c r="A200" s="10"/>
      <c r="B200" s="2"/>
      <c r="C200" s="2"/>
      <c r="D200" s="2"/>
      <c r="E200" s="2"/>
      <c r="F200" s="2"/>
      <c r="G200" s="2"/>
      <c r="H200" s="2"/>
    </row>
    <row r="201" spans="1:12" x14ac:dyDescent="0.35">
      <c r="A201" s="10"/>
      <c r="B201" s="2"/>
      <c r="C201" s="2"/>
      <c r="D201" s="2"/>
      <c r="E201" s="2"/>
      <c r="F201" s="2"/>
      <c r="G201" s="2"/>
      <c r="H201" s="2"/>
    </row>
    <row r="202" spans="1:12" x14ac:dyDescent="0.35">
      <c r="A202" s="10"/>
      <c r="B202" s="2"/>
      <c r="C202" s="2"/>
      <c r="D202" s="2"/>
      <c r="E202" s="2"/>
      <c r="F202" s="2"/>
      <c r="G202" s="2"/>
      <c r="H202" s="2"/>
    </row>
    <row r="203" spans="1:12" x14ac:dyDescent="0.35">
      <c r="A203" s="10"/>
      <c r="B203" s="2"/>
      <c r="C203" s="2"/>
      <c r="D203" s="2"/>
      <c r="E203" s="2"/>
      <c r="F203" s="2"/>
      <c r="G203" s="2"/>
      <c r="H203" s="2"/>
    </row>
    <row r="204" spans="1:12" x14ac:dyDescent="0.35">
      <c r="A204" s="10"/>
      <c r="B204" s="2"/>
      <c r="C204" s="2"/>
      <c r="D204" s="2"/>
      <c r="E204" s="2"/>
      <c r="F204" s="2"/>
      <c r="G204" s="2"/>
      <c r="H204" s="2"/>
    </row>
    <row r="205" spans="1:12" x14ac:dyDescent="0.35">
      <c r="A205" s="10"/>
      <c r="B205" s="2"/>
      <c r="C205" s="2"/>
      <c r="D205" s="2"/>
      <c r="E205" s="2"/>
      <c r="F205" s="2"/>
      <c r="G205" s="2"/>
      <c r="H205" s="2"/>
    </row>
    <row r="206" spans="1:12" x14ac:dyDescent="0.35">
      <c r="A206" s="10"/>
      <c r="B206" s="2"/>
      <c r="C206" s="2"/>
      <c r="D206" s="2"/>
      <c r="E206" s="2"/>
      <c r="F206" s="2"/>
      <c r="G206" s="2"/>
      <c r="H206" s="2"/>
    </row>
    <row r="207" spans="1:12" x14ac:dyDescent="0.35">
      <c r="A207" s="10"/>
      <c r="B207" s="2"/>
      <c r="C207" s="2"/>
      <c r="D207" s="2"/>
      <c r="E207" s="2"/>
      <c r="F207" s="2"/>
      <c r="G207" s="2"/>
      <c r="H207" s="2"/>
    </row>
    <row r="208" spans="1:12" x14ac:dyDescent="0.35">
      <c r="A208" s="10"/>
      <c r="B208" s="2"/>
      <c r="C208" s="2"/>
      <c r="D208" s="2"/>
      <c r="E208" s="2"/>
      <c r="F208" s="2"/>
      <c r="G208" s="2"/>
      <c r="H208" s="2"/>
    </row>
    <row r="209" spans="1:8" x14ac:dyDescent="0.35">
      <c r="A209" s="10"/>
      <c r="B209" s="2"/>
      <c r="C209" s="2"/>
      <c r="D209" s="2"/>
      <c r="E209" s="2"/>
      <c r="F209" s="2"/>
      <c r="G209" s="2"/>
      <c r="H209" s="2"/>
    </row>
    <row r="210" spans="1:8" x14ac:dyDescent="0.35">
      <c r="A210" s="10"/>
      <c r="B210" s="2"/>
      <c r="C210" s="2"/>
      <c r="D210" s="2"/>
      <c r="E210" s="2"/>
      <c r="F210" s="2"/>
      <c r="G210" s="2"/>
      <c r="H210" s="2"/>
    </row>
    <row r="211" spans="1:8" x14ac:dyDescent="0.35">
      <c r="A211" s="10"/>
      <c r="B211" s="2"/>
      <c r="C211" s="2"/>
      <c r="D211" s="2"/>
      <c r="E211" s="2"/>
      <c r="F211" s="2"/>
      <c r="G211" s="2"/>
      <c r="H211" s="2"/>
    </row>
    <row r="212" spans="1:8" x14ac:dyDescent="0.35">
      <c r="A212" s="10"/>
      <c r="B212" s="2"/>
      <c r="C212" s="2"/>
      <c r="D212" s="2"/>
      <c r="E212" s="2"/>
      <c r="F212" s="2"/>
      <c r="G212" s="2"/>
      <c r="H212" s="2"/>
    </row>
    <row r="213" spans="1:8" x14ac:dyDescent="0.35">
      <c r="A213" s="10"/>
      <c r="B213" s="2"/>
      <c r="C213" s="2"/>
      <c r="D213" s="2"/>
      <c r="E213" s="2"/>
      <c r="F213" s="2"/>
      <c r="G213" s="2"/>
      <c r="H213" s="2"/>
    </row>
    <row r="214" spans="1:8" x14ac:dyDescent="0.35">
      <c r="A214" s="10"/>
      <c r="B214" s="2"/>
      <c r="C214" s="2"/>
      <c r="D214" s="2"/>
      <c r="E214" s="2"/>
      <c r="F214" s="2"/>
      <c r="G214" s="2"/>
      <c r="H214" s="2"/>
    </row>
    <row r="215" spans="1:8" x14ac:dyDescent="0.35">
      <c r="A215" s="10"/>
      <c r="B215" s="2"/>
      <c r="C215" s="2"/>
      <c r="D215" s="2"/>
      <c r="E215" s="2"/>
      <c r="F215" s="2"/>
      <c r="G215" s="2"/>
      <c r="H215" s="2"/>
    </row>
    <row r="216" spans="1:8" x14ac:dyDescent="0.35">
      <c r="A216" s="10"/>
      <c r="B216" s="2"/>
      <c r="C216" s="2"/>
      <c r="D216" s="2"/>
      <c r="E216" s="2"/>
      <c r="F216" s="2"/>
      <c r="G216" s="2"/>
      <c r="H216" s="2"/>
    </row>
    <row r="217" spans="1:8" x14ac:dyDescent="0.35">
      <c r="A217" s="10"/>
      <c r="B217" s="2"/>
      <c r="C217" s="2"/>
      <c r="D217" s="2"/>
      <c r="E217" s="2"/>
      <c r="F217" s="2"/>
      <c r="G217" s="2"/>
      <c r="H217" s="2"/>
    </row>
    <row r="218" spans="1:8" x14ac:dyDescent="0.35">
      <c r="A218" s="10"/>
      <c r="B218" s="2"/>
      <c r="C218" s="2"/>
      <c r="D218" s="2"/>
      <c r="E218" s="2"/>
      <c r="F218" s="2"/>
      <c r="G218" s="2"/>
      <c r="H218" s="2"/>
    </row>
    <row r="219" spans="1:8" x14ac:dyDescent="0.35">
      <c r="A219" s="10"/>
      <c r="B219" s="2"/>
      <c r="C219" s="2"/>
      <c r="D219" s="2"/>
      <c r="E219" s="2"/>
      <c r="F219" s="2"/>
      <c r="G219" s="2"/>
      <c r="H219" s="2"/>
    </row>
    <row r="220" spans="1:8" x14ac:dyDescent="0.35">
      <c r="A220" s="10"/>
      <c r="B220" s="2"/>
      <c r="C220" s="2"/>
      <c r="D220" s="2"/>
      <c r="E220" s="2"/>
      <c r="F220" s="2"/>
      <c r="G220" s="2"/>
      <c r="H220" s="2"/>
    </row>
    <row r="221" spans="1:8" x14ac:dyDescent="0.35">
      <c r="A221" s="10"/>
      <c r="B221" s="2"/>
      <c r="C221" s="2"/>
      <c r="D221" s="2"/>
      <c r="E221" s="2"/>
      <c r="F221" s="2"/>
      <c r="G221" s="2"/>
      <c r="H221" s="2"/>
    </row>
    <row r="222" spans="1:8" x14ac:dyDescent="0.35">
      <c r="A222" s="10"/>
      <c r="B222" s="2"/>
      <c r="C222" s="2"/>
      <c r="D222" s="2"/>
      <c r="E222" s="2"/>
      <c r="F222" s="2"/>
      <c r="G222" s="2"/>
      <c r="H222" s="2"/>
    </row>
    <row r="223" spans="1:8" x14ac:dyDescent="0.35">
      <c r="A223" s="10"/>
      <c r="B223" s="2"/>
      <c r="C223" s="2"/>
      <c r="D223" s="2"/>
      <c r="E223" s="2"/>
      <c r="F223" s="2"/>
      <c r="G223" s="2"/>
      <c r="H223" s="2"/>
    </row>
    <row r="224" spans="1:8" x14ac:dyDescent="0.35">
      <c r="A224" s="10"/>
      <c r="B224" s="2"/>
      <c r="C224" s="2"/>
      <c r="D224" s="2"/>
      <c r="E224" s="2"/>
      <c r="F224" s="2"/>
      <c r="G224" s="2"/>
      <c r="H224" s="2"/>
    </row>
    <row r="225" spans="1:8" x14ac:dyDescent="0.35">
      <c r="A225" s="10"/>
      <c r="B225" s="2"/>
      <c r="C225" s="2"/>
      <c r="D225" s="2"/>
      <c r="E225" s="2"/>
      <c r="F225" s="2"/>
      <c r="G225" s="2"/>
      <c r="H225" s="2"/>
    </row>
    <row r="226" spans="1:8" x14ac:dyDescent="0.35">
      <c r="A226" s="10"/>
      <c r="B226" s="2"/>
      <c r="C226" s="2"/>
      <c r="D226" s="2"/>
      <c r="E226" s="2"/>
      <c r="F226" s="2"/>
      <c r="G226" s="2"/>
      <c r="H226" s="2"/>
    </row>
    <row r="227" spans="1:8" x14ac:dyDescent="0.35">
      <c r="A227" s="10"/>
      <c r="B227" s="2"/>
      <c r="C227" s="2"/>
      <c r="D227" s="2"/>
      <c r="E227" s="2"/>
      <c r="F227" s="2"/>
      <c r="G227" s="2"/>
      <c r="H227" s="2"/>
    </row>
    <row r="228" spans="1:8" x14ac:dyDescent="0.35">
      <c r="A228" s="10"/>
      <c r="B228" s="2"/>
      <c r="C228" s="2"/>
      <c r="D228" s="2"/>
      <c r="E228" s="2"/>
      <c r="F228" s="2"/>
      <c r="G228" s="2"/>
      <c r="H228" s="2"/>
    </row>
    <row r="229" spans="1:8" x14ac:dyDescent="0.35">
      <c r="A229" s="10"/>
      <c r="B229" s="2"/>
      <c r="C229" s="2"/>
      <c r="D229" s="2"/>
      <c r="E229" s="2"/>
      <c r="F229" s="2"/>
      <c r="G229" s="2"/>
      <c r="H229" s="2"/>
    </row>
    <row r="230" spans="1:8" x14ac:dyDescent="0.35">
      <c r="A230" s="10"/>
      <c r="B230" s="2"/>
      <c r="C230" s="2"/>
      <c r="D230" s="2"/>
      <c r="E230" s="2"/>
      <c r="F230" s="2"/>
      <c r="G230" s="2"/>
      <c r="H230" s="2"/>
    </row>
    <row r="231" spans="1:8" x14ac:dyDescent="0.35">
      <c r="A231" s="10"/>
      <c r="B231" s="2"/>
      <c r="C231" s="2"/>
      <c r="D231" s="2"/>
      <c r="E231" s="2"/>
      <c r="F231" s="2"/>
      <c r="G231" s="2"/>
      <c r="H231" s="2"/>
    </row>
    <row r="232" spans="1:8" x14ac:dyDescent="0.35">
      <c r="A232" s="10"/>
      <c r="B232" s="2"/>
      <c r="C232" s="2"/>
      <c r="D232" s="2"/>
      <c r="E232" s="2"/>
      <c r="F232" s="2"/>
      <c r="G232" s="2"/>
      <c r="H232" s="2"/>
    </row>
    <row r="233" spans="1:8" x14ac:dyDescent="0.35">
      <c r="A233" s="10"/>
      <c r="B233" s="2"/>
      <c r="C233" s="2"/>
      <c r="D233" s="2"/>
      <c r="E233" s="2"/>
      <c r="F233" s="2"/>
      <c r="G233" s="2"/>
      <c r="H233" s="2"/>
    </row>
    <row r="234" spans="1:8" x14ac:dyDescent="0.35">
      <c r="A234" s="10"/>
      <c r="B234" s="2"/>
      <c r="C234" s="2"/>
      <c r="D234" s="2"/>
      <c r="E234" s="2"/>
      <c r="F234" s="2"/>
      <c r="G234" s="2"/>
      <c r="H234" s="2"/>
    </row>
    <row r="235" spans="1:8" x14ac:dyDescent="0.35">
      <c r="A235" s="10"/>
      <c r="B235" s="2"/>
      <c r="C235" s="2"/>
      <c r="D235" s="2"/>
      <c r="E235" s="2"/>
      <c r="F235" s="2"/>
      <c r="G235" s="2"/>
      <c r="H235" s="2"/>
    </row>
    <row r="236" spans="1:8" x14ac:dyDescent="0.35">
      <c r="A236" s="10"/>
      <c r="B236" s="2"/>
      <c r="C236" s="2"/>
      <c r="D236" s="2"/>
      <c r="E236" s="2"/>
      <c r="F236" s="2"/>
      <c r="G236" s="2"/>
      <c r="H236" s="2"/>
    </row>
    <row r="237" spans="1:8" x14ac:dyDescent="0.35">
      <c r="A237" s="10"/>
      <c r="B237" s="2"/>
      <c r="C237" s="2"/>
      <c r="D237" s="2"/>
      <c r="E237" s="2"/>
      <c r="F237" s="2"/>
      <c r="G237" s="2"/>
      <c r="H237" s="2"/>
    </row>
    <row r="238" spans="1:8" x14ac:dyDescent="0.35">
      <c r="A238" s="10"/>
      <c r="B238" s="2"/>
      <c r="C238" s="2"/>
      <c r="D238" s="2"/>
      <c r="E238" s="2"/>
      <c r="F238" s="2"/>
      <c r="G238" s="2"/>
      <c r="H238" s="2"/>
    </row>
    <row r="239" spans="1:8" x14ac:dyDescent="0.35">
      <c r="A239" s="10"/>
      <c r="B239" s="2"/>
      <c r="C239" s="2"/>
      <c r="D239" s="2"/>
      <c r="E239" s="2"/>
      <c r="F239" s="2"/>
      <c r="G239" s="2"/>
      <c r="H239" s="2"/>
    </row>
    <row r="240" spans="1:8" x14ac:dyDescent="0.35">
      <c r="A240" s="10"/>
      <c r="B240" s="2"/>
      <c r="C240" s="2"/>
      <c r="D240" s="2"/>
      <c r="E240" s="2"/>
      <c r="F240" s="2"/>
      <c r="G240" s="2"/>
      <c r="H240" s="2"/>
    </row>
    <row r="241" spans="1:8" x14ac:dyDescent="0.35">
      <c r="A241" s="10"/>
      <c r="B241" s="2"/>
      <c r="C241" s="2"/>
      <c r="D241" s="2"/>
      <c r="E241" s="2"/>
      <c r="F241" s="2"/>
      <c r="G241" s="2"/>
      <c r="H241" s="2"/>
    </row>
    <row r="242" spans="1:8" x14ac:dyDescent="0.35">
      <c r="A242" s="10"/>
      <c r="B242" s="2"/>
      <c r="C242" s="2"/>
      <c r="D242" s="2"/>
      <c r="E242" s="2"/>
      <c r="F242" s="2"/>
      <c r="G242" s="2"/>
      <c r="H242" s="2"/>
    </row>
    <row r="243" spans="1:8" x14ac:dyDescent="0.35">
      <c r="A243" s="10"/>
      <c r="B243" s="2"/>
      <c r="C243" s="2"/>
      <c r="D243" s="2"/>
      <c r="E243" s="2"/>
      <c r="F243" s="2"/>
      <c r="G243" s="2"/>
      <c r="H243" s="2"/>
    </row>
    <row r="244" spans="1:8" x14ac:dyDescent="0.35">
      <c r="A244" s="10"/>
      <c r="B244" s="2"/>
      <c r="C244" s="2"/>
      <c r="D244" s="2"/>
      <c r="E244" s="2"/>
      <c r="F244" s="2"/>
      <c r="G244" s="2"/>
      <c r="H244" s="2"/>
    </row>
    <row r="245" spans="1:8" x14ac:dyDescent="0.35">
      <c r="A245" s="10"/>
      <c r="B245" s="2"/>
      <c r="C245" s="2"/>
      <c r="D245" s="2"/>
      <c r="E245" s="2"/>
      <c r="F245" s="2"/>
      <c r="G245" s="2"/>
      <c r="H245" s="2"/>
    </row>
    <row r="246" spans="1:8" x14ac:dyDescent="0.35">
      <c r="A246" s="10"/>
      <c r="B246" s="2"/>
      <c r="C246" s="2"/>
      <c r="D246" s="2"/>
      <c r="E246" s="2"/>
      <c r="F246" s="2"/>
      <c r="G246" s="2"/>
      <c r="H246" s="2"/>
    </row>
    <row r="247" spans="1:8" x14ac:dyDescent="0.35">
      <c r="A247" s="10"/>
      <c r="B247" s="2"/>
      <c r="C247" s="2"/>
      <c r="D247" s="2"/>
      <c r="E247" s="2"/>
      <c r="F247" s="2"/>
      <c r="G247" s="2"/>
      <c r="H247" s="2"/>
    </row>
    <row r="248" spans="1:8" x14ac:dyDescent="0.35">
      <c r="A248" s="10"/>
      <c r="B248" s="2"/>
      <c r="C248" s="2"/>
      <c r="D248" s="2"/>
      <c r="E248" s="2"/>
      <c r="F248" s="2"/>
      <c r="G248" s="2"/>
      <c r="H248" s="2"/>
    </row>
    <row r="249" spans="1:8" x14ac:dyDescent="0.35">
      <c r="A249" s="10"/>
      <c r="B249" s="2"/>
      <c r="C249" s="2"/>
      <c r="D249" s="2"/>
      <c r="E249" s="2"/>
      <c r="F249" s="2"/>
      <c r="G249" s="2"/>
      <c r="H249" s="2"/>
    </row>
    <row r="250" spans="1:8" x14ac:dyDescent="0.35">
      <c r="A250" s="10"/>
      <c r="B250" s="2"/>
      <c r="C250" s="2"/>
      <c r="D250" s="2"/>
      <c r="E250" s="2"/>
      <c r="F250" s="2"/>
      <c r="G250" s="2"/>
      <c r="H250" s="2"/>
    </row>
    <row r="251" spans="1:8" x14ac:dyDescent="0.35">
      <c r="A251" s="10"/>
      <c r="B251" s="2"/>
      <c r="C251" s="2"/>
      <c r="D251" s="2"/>
      <c r="E251" s="2"/>
      <c r="F251" s="2"/>
      <c r="G251" s="2"/>
      <c r="H251" s="2"/>
    </row>
    <row r="252" spans="1:8" x14ac:dyDescent="0.35">
      <c r="A252" s="10"/>
      <c r="B252" s="2"/>
      <c r="C252" s="2"/>
      <c r="D252" s="2"/>
      <c r="E252" s="2"/>
      <c r="F252" s="2"/>
      <c r="G252" s="2"/>
      <c r="H252" s="2"/>
    </row>
    <row r="253" spans="1:8" x14ac:dyDescent="0.35">
      <c r="A253" s="10"/>
      <c r="B253" s="2"/>
      <c r="C253" s="2"/>
      <c r="D253" s="2"/>
      <c r="E253" s="2"/>
      <c r="F253" s="2"/>
      <c r="G253" s="2"/>
      <c r="H253" s="2"/>
    </row>
    <row r="254" spans="1:8" x14ac:dyDescent="0.35">
      <c r="A254" s="10"/>
      <c r="B254" s="2"/>
      <c r="C254" s="2"/>
      <c r="D254" s="2"/>
      <c r="E254" s="2"/>
      <c r="F254" s="2"/>
      <c r="G254" s="2"/>
      <c r="H254" s="2"/>
    </row>
    <row r="255" spans="1:8" x14ac:dyDescent="0.35">
      <c r="A255" s="10"/>
      <c r="B255" s="2"/>
      <c r="C255" s="2"/>
      <c r="D255" s="2"/>
      <c r="E255" s="2"/>
      <c r="F255" s="2"/>
      <c r="G255" s="2"/>
      <c r="H255" s="2"/>
    </row>
    <row r="256" spans="1:8" x14ac:dyDescent="0.35">
      <c r="A256" s="10"/>
      <c r="B256" s="2"/>
      <c r="C256" s="2"/>
      <c r="D256" s="2"/>
      <c r="E256" s="2"/>
      <c r="F256" s="2"/>
      <c r="G256" s="2"/>
      <c r="H256" s="2"/>
    </row>
    <row r="257" spans="1:8" x14ac:dyDescent="0.35">
      <c r="A257" s="10"/>
      <c r="B257" s="2"/>
      <c r="C257" s="2"/>
      <c r="D257" s="2"/>
      <c r="E257" s="2"/>
      <c r="F257" s="2"/>
      <c r="G257" s="2"/>
      <c r="H257" s="2"/>
    </row>
    <row r="258" spans="1:8" x14ac:dyDescent="0.35">
      <c r="A258" s="10"/>
      <c r="B258" s="2"/>
      <c r="C258" s="2"/>
      <c r="D258" s="2"/>
      <c r="E258" s="2"/>
      <c r="F258" s="2"/>
      <c r="G258" s="2"/>
      <c r="H258" s="2"/>
    </row>
    <row r="259" spans="1:8" x14ac:dyDescent="0.35">
      <c r="A259" s="10"/>
      <c r="B259" s="2"/>
      <c r="C259" s="2"/>
      <c r="D259" s="2"/>
      <c r="E259" s="2"/>
      <c r="F259" s="2"/>
      <c r="G259" s="2"/>
      <c r="H259" s="2"/>
    </row>
    <row r="260" spans="1:8" x14ac:dyDescent="0.35">
      <c r="A260" s="10"/>
      <c r="B260" s="2"/>
      <c r="C260" s="2"/>
      <c r="D260" s="2"/>
      <c r="E260" s="2"/>
      <c r="F260" s="2"/>
      <c r="G260" s="2"/>
      <c r="H260" s="2"/>
    </row>
    <row r="261" spans="1:8" x14ac:dyDescent="0.35">
      <c r="A261" s="10"/>
      <c r="B261" s="2"/>
      <c r="C261" s="2"/>
      <c r="D261" s="2"/>
      <c r="E261" s="2"/>
      <c r="F261" s="2"/>
      <c r="G261" s="2"/>
      <c r="H261" s="2"/>
    </row>
    <row r="262" spans="1:8" x14ac:dyDescent="0.35">
      <c r="A262" s="10"/>
      <c r="B262" s="2"/>
      <c r="C262" s="2"/>
      <c r="D262" s="2"/>
      <c r="E262" s="2"/>
      <c r="F262" s="2"/>
      <c r="G262" s="2"/>
      <c r="H262" s="2"/>
    </row>
    <row r="263" spans="1:8" x14ac:dyDescent="0.35">
      <c r="A263" s="10"/>
      <c r="B263" s="2"/>
      <c r="C263" s="2"/>
      <c r="D263" s="2"/>
      <c r="E263" s="2"/>
      <c r="F263" s="2"/>
      <c r="G263" s="2"/>
      <c r="H263" s="2"/>
    </row>
    <row r="264" spans="1:8" x14ac:dyDescent="0.35">
      <c r="A264" s="10"/>
      <c r="B264" s="2"/>
      <c r="C264" s="2"/>
      <c r="D264" s="2"/>
      <c r="E264" s="2"/>
      <c r="F264" s="2"/>
      <c r="G264" s="2"/>
      <c r="H264" s="2"/>
    </row>
    <row r="265" spans="1:8" x14ac:dyDescent="0.35">
      <c r="A265" s="10"/>
      <c r="B265" s="2"/>
      <c r="C265" s="2"/>
      <c r="D265" s="2"/>
      <c r="E265" s="2"/>
      <c r="F265" s="2"/>
      <c r="G265" s="2"/>
      <c r="H265" s="2"/>
    </row>
    <row r="266" spans="1:8" x14ac:dyDescent="0.35">
      <c r="A266" s="10"/>
      <c r="B266" s="2"/>
      <c r="C266" s="2"/>
      <c r="D266" s="2"/>
      <c r="E266" s="2"/>
      <c r="F266" s="2"/>
      <c r="G266" s="2"/>
      <c r="H266" s="2"/>
    </row>
    <row r="267" spans="1:8" x14ac:dyDescent="0.35">
      <c r="A267" s="10"/>
      <c r="B267" s="2"/>
      <c r="C267" s="2"/>
      <c r="D267" s="2"/>
      <c r="E267" s="2"/>
      <c r="F267" s="2"/>
      <c r="G267" s="2"/>
      <c r="H267" s="2"/>
    </row>
    <row r="268" spans="1:8" x14ac:dyDescent="0.35">
      <c r="A268" s="10"/>
      <c r="B268" s="2"/>
      <c r="C268" s="2"/>
      <c r="D268" s="2"/>
      <c r="E268" s="2"/>
      <c r="F268" s="2"/>
      <c r="G268" s="2"/>
      <c r="H268" s="2"/>
    </row>
    <row r="269" spans="1:8" x14ac:dyDescent="0.35">
      <c r="A269" s="10"/>
      <c r="B269" s="2"/>
      <c r="C269" s="2"/>
      <c r="D269" s="2"/>
      <c r="E269" s="2"/>
      <c r="F269" s="2"/>
      <c r="G269" s="2"/>
      <c r="H269" s="2"/>
    </row>
    <row r="270" spans="1:8" x14ac:dyDescent="0.35">
      <c r="A270" s="10"/>
      <c r="B270" s="2"/>
      <c r="C270" s="2"/>
      <c r="D270" s="2"/>
      <c r="E270" s="2"/>
      <c r="F270" s="2"/>
      <c r="G270" s="2"/>
      <c r="H270" s="2"/>
    </row>
    <row r="271" spans="1:8" x14ac:dyDescent="0.35">
      <c r="A271" s="10"/>
      <c r="B271" s="2"/>
      <c r="C271" s="2"/>
      <c r="D271" s="2"/>
      <c r="E271" s="2"/>
      <c r="F271" s="2"/>
      <c r="G271" s="2"/>
      <c r="H271" s="2"/>
    </row>
    <row r="272" spans="1:8" x14ac:dyDescent="0.35">
      <c r="A272" s="10"/>
      <c r="B272" s="2"/>
      <c r="C272" s="2"/>
      <c r="D272" s="2"/>
      <c r="E272" s="2"/>
      <c r="F272" s="2"/>
      <c r="G272" s="2"/>
      <c r="H272" s="2"/>
    </row>
    <row r="273" spans="1:8" x14ac:dyDescent="0.35">
      <c r="A273" s="10"/>
      <c r="B273" s="2"/>
      <c r="C273" s="2"/>
      <c r="D273" s="2"/>
      <c r="E273" s="2"/>
      <c r="F273" s="2"/>
      <c r="G273" s="2"/>
      <c r="H273" s="2"/>
    </row>
    <row r="274" spans="1:8" x14ac:dyDescent="0.35">
      <c r="A274" s="10"/>
      <c r="B274" s="2"/>
      <c r="C274" s="2"/>
      <c r="D274" s="2"/>
      <c r="E274" s="2"/>
      <c r="F274" s="2"/>
      <c r="G274" s="2"/>
      <c r="H274" s="2"/>
    </row>
    <row r="275" spans="1:8" x14ac:dyDescent="0.35">
      <c r="A275" s="10"/>
      <c r="B275" s="2"/>
      <c r="C275" s="2"/>
      <c r="D275" s="2"/>
      <c r="E275" s="2"/>
      <c r="F275" s="2"/>
      <c r="G275" s="2"/>
      <c r="H275" s="2"/>
    </row>
    <row r="276" spans="1:8" x14ac:dyDescent="0.35">
      <c r="A276" s="10"/>
      <c r="B276" s="2"/>
      <c r="C276" s="2"/>
      <c r="D276" s="2"/>
      <c r="E276" s="2"/>
      <c r="F276" s="2"/>
      <c r="G276" s="2"/>
      <c r="H276" s="2"/>
    </row>
    <row r="277" spans="1:8" x14ac:dyDescent="0.35">
      <c r="A277" s="10"/>
      <c r="B277" s="2"/>
      <c r="C277" s="2"/>
      <c r="D277" s="2"/>
      <c r="E277" s="2"/>
      <c r="F277" s="2"/>
      <c r="G277" s="2"/>
      <c r="H277" s="2"/>
    </row>
    <row r="278" spans="1:8" x14ac:dyDescent="0.35">
      <c r="A278" s="10"/>
      <c r="B278" s="2"/>
      <c r="C278" s="2"/>
      <c r="D278" s="2"/>
      <c r="E278" s="2"/>
      <c r="F278" s="2"/>
      <c r="G278" s="2"/>
      <c r="H278" s="2"/>
    </row>
    <row r="279" spans="1:8" x14ac:dyDescent="0.35">
      <c r="A279" s="10"/>
      <c r="B279" s="2"/>
      <c r="C279" s="2"/>
      <c r="D279" s="2"/>
      <c r="E279" s="2"/>
      <c r="F279" s="2"/>
      <c r="G279" s="2"/>
      <c r="H279" s="2"/>
    </row>
    <row r="280" spans="1:8" x14ac:dyDescent="0.35">
      <c r="A280" s="10"/>
      <c r="B280" s="2"/>
      <c r="C280" s="2"/>
      <c r="D280" s="2"/>
      <c r="E280" s="2"/>
      <c r="F280" s="2"/>
      <c r="G280" s="2"/>
      <c r="H280" s="2"/>
    </row>
    <row r="281" spans="1:8" x14ac:dyDescent="0.35">
      <c r="A281" s="10"/>
      <c r="B281" s="2"/>
      <c r="C281" s="2"/>
      <c r="D281" s="2"/>
      <c r="E281" s="2"/>
      <c r="F281" s="2"/>
      <c r="G281" s="2"/>
      <c r="H281" s="2"/>
    </row>
    <row r="282" spans="1:8" x14ac:dyDescent="0.35">
      <c r="A282" s="10"/>
      <c r="B282" s="2"/>
      <c r="C282" s="2"/>
      <c r="D282" s="2"/>
      <c r="E282" s="2"/>
      <c r="F282" s="2"/>
      <c r="G282" s="2"/>
      <c r="H282" s="2"/>
    </row>
    <row r="283" spans="1:8" x14ac:dyDescent="0.35">
      <c r="A283" s="10"/>
      <c r="B283" s="2"/>
      <c r="C283" s="2"/>
      <c r="D283" s="2"/>
      <c r="E283" s="2"/>
      <c r="F283" s="2"/>
      <c r="G283" s="2"/>
      <c r="H283" s="2"/>
    </row>
    <row r="284" spans="1:8" x14ac:dyDescent="0.35">
      <c r="A284" s="10"/>
      <c r="B284" s="2"/>
      <c r="C284" s="2"/>
      <c r="D284" s="2"/>
      <c r="E284" s="2"/>
      <c r="F284" s="2"/>
      <c r="G284" s="2"/>
      <c r="H284" s="2"/>
    </row>
    <row r="285" spans="1:8" x14ac:dyDescent="0.35">
      <c r="A285" s="10"/>
      <c r="B285" s="2"/>
      <c r="C285" s="2"/>
      <c r="D285" s="2"/>
      <c r="E285" s="2"/>
      <c r="F285" s="2"/>
      <c r="G285" s="2"/>
      <c r="H285" s="2"/>
    </row>
    <row r="286" spans="1:8" x14ac:dyDescent="0.35">
      <c r="A286" s="10"/>
      <c r="B286" s="2"/>
      <c r="C286" s="2"/>
      <c r="D286" s="2"/>
      <c r="E286" s="2"/>
      <c r="F286" s="2"/>
      <c r="G286" s="2"/>
      <c r="H286" s="2"/>
    </row>
    <row r="287" spans="1:8" x14ac:dyDescent="0.35">
      <c r="A287" s="10"/>
      <c r="B287" s="2"/>
      <c r="C287" s="2"/>
      <c r="D287" s="2"/>
      <c r="E287" s="2"/>
      <c r="F287" s="2"/>
      <c r="G287" s="2"/>
      <c r="H287" s="2"/>
    </row>
    <row r="288" spans="1:8" x14ac:dyDescent="0.35">
      <c r="A288" s="10"/>
      <c r="B288" s="2"/>
      <c r="C288" s="2"/>
      <c r="D288" s="2"/>
      <c r="E288" s="2"/>
      <c r="F288" s="2"/>
      <c r="G288" s="2"/>
      <c r="H288" s="2"/>
    </row>
    <row r="289" spans="1:8" x14ac:dyDescent="0.35">
      <c r="A289" s="10"/>
      <c r="B289" s="2"/>
      <c r="C289" s="2"/>
      <c r="D289" s="2"/>
      <c r="E289" s="2"/>
      <c r="F289" s="2"/>
      <c r="G289" s="2"/>
      <c r="H289" s="2"/>
    </row>
    <row r="290" spans="1:8" x14ac:dyDescent="0.35">
      <c r="A290" s="10"/>
      <c r="B290" s="2"/>
      <c r="C290" s="2"/>
      <c r="D290" s="2"/>
      <c r="E290" s="2"/>
      <c r="F290" s="2"/>
      <c r="G290" s="2"/>
      <c r="H290" s="2"/>
    </row>
    <row r="291" spans="1:8" x14ac:dyDescent="0.35">
      <c r="A291" s="10"/>
      <c r="B291" s="2"/>
      <c r="C291" s="2"/>
      <c r="D291" s="2"/>
      <c r="E291" s="2"/>
      <c r="F291" s="2"/>
      <c r="G291" s="2"/>
      <c r="H291" s="2"/>
    </row>
    <row r="292" spans="1:8" x14ac:dyDescent="0.35">
      <c r="A292" s="10"/>
      <c r="B292" s="2"/>
      <c r="C292" s="2"/>
      <c r="D292" s="2"/>
      <c r="E292" s="2"/>
      <c r="F292" s="2"/>
      <c r="G292" s="2"/>
      <c r="H292" s="2"/>
    </row>
    <row r="293" spans="1:8" x14ac:dyDescent="0.35">
      <c r="A293" s="10"/>
      <c r="B293" s="2"/>
      <c r="C293" s="2"/>
      <c r="D293" s="2"/>
      <c r="E293" s="2"/>
      <c r="F293" s="2"/>
      <c r="G293" s="2"/>
      <c r="H293" s="2"/>
    </row>
    <row r="294" spans="1:8" x14ac:dyDescent="0.35">
      <c r="A294" s="10"/>
      <c r="B294" s="2"/>
      <c r="C294" s="2"/>
      <c r="D294" s="2"/>
      <c r="E294" s="2"/>
      <c r="F294" s="2"/>
      <c r="G294" s="2"/>
      <c r="H294" s="2"/>
    </row>
    <row r="295" spans="1:8" x14ac:dyDescent="0.35">
      <c r="A295" s="10"/>
      <c r="B295" s="2"/>
      <c r="C295" s="2"/>
      <c r="D295" s="2"/>
      <c r="E295" s="2"/>
      <c r="F295" s="2"/>
      <c r="G295" s="2"/>
      <c r="H295" s="2"/>
    </row>
    <row r="296" spans="1:8" x14ac:dyDescent="0.35">
      <c r="A296" s="10"/>
      <c r="B296" s="2"/>
      <c r="C296" s="2"/>
      <c r="D296" s="2"/>
      <c r="E296" s="2"/>
      <c r="F296" s="2"/>
      <c r="G296" s="2"/>
      <c r="H296" s="2"/>
    </row>
    <row r="297" spans="1:8" x14ac:dyDescent="0.35">
      <c r="A297" s="10"/>
      <c r="B297" s="2"/>
      <c r="C297" s="2"/>
      <c r="D297" s="2"/>
      <c r="E297" s="2"/>
      <c r="F297" s="2"/>
      <c r="G297" s="2"/>
      <c r="H297" s="2"/>
    </row>
    <row r="298" spans="1:8" x14ac:dyDescent="0.35">
      <c r="A298" s="10"/>
      <c r="B298" s="2"/>
      <c r="C298" s="2"/>
      <c r="D298" s="2"/>
      <c r="E298" s="2"/>
      <c r="F298" s="2"/>
      <c r="G298" s="2"/>
      <c r="H298" s="2"/>
    </row>
    <row r="299" spans="1:8" x14ac:dyDescent="0.35">
      <c r="A299" s="10"/>
      <c r="B299" s="2"/>
      <c r="C299" s="2"/>
      <c r="D299" s="2"/>
      <c r="E299" s="2"/>
      <c r="F299" s="2"/>
      <c r="G299" s="2"/>
      <c r="H299" s="2"/>
    </row>
    <row r="300" spans="1:8" x14ac:dyDescent="0.35">
      <c r="A300" s="10"/>
      <c r="B300" s="2"/>
      <c r="C300" s="2"/>
      <c r="D300" s="2"/>
      <c r="E300" s="2"/>
      <c r="F300" s="2"/>
      <c r="G300" s="2"/>
      <c r="H300" s="2"/>
    </row>
    <row r="301" spans="1:8" x14ac:dyDescent="0.35">
      <c r="A301" s="10"/>
      <c r="B301" s="2"/>
      <c r="C301" s="2"/>
      <c r="D301" s="2"/>
      <c r="E301" s="2"/>
      <c r="F301" s="2"/>
      <c r="G301" s="2"/>
      <c r="H301" s="2"/>
    </row>
    <row r="302" spans="1:8" x14ac:dyDescent="0.35">
      <c r="A302" s="10"/>
      <c r="B302" s="2"/>
      <c r="C302" s="2"/>
      <c r="D302" s="2"/>
      <c r="E302" s="2"/>
      <c r="F302" s="2"/>
      <c r="G302" s="2"/>
      <c r="H302" s="2"/>
    </row>
    <row r="303" spans="1:8" x14ac:dyDescent="0.35">
      <c r="A303" s="10"/>
      <c r="B303" s="2"/>
      <c r="C303" s="2"/>
      <c r="D303" s="2"/>
      <c r="E303" s="2"/>
      <c r="F303" s="2"/>
      <c r="G303" s="2"/>
      <c r="H303" s="2"/>
    </row>
    <row r="304" spans="1:8" x14ac:dyDescent="0.35">
      <c r="A304" s="10"/>
      <c r="B304" s="2"/>
      <c r="C304" s="2"/>
      <c r="D304" s="2"/>
      <c r="E304" s="2"/>
      <c r="F304" s="2"/>
      <c r="G304" s="2"/>
      <c r="H304" s="2"/>
    </row>
    <row r="305" spans="1:8" x14ac:dyDescent="0.35">
      <c r="A305" s="10"/>
      <c r="B305" s="2"/>
      <c r="C305" s="2"/>
      <c r="D305" s="2"/>
      <c r="E305" s="2"/>
      <c r="F305" s="2"/>
      <c r="G305" s="2"/>
      <c r="H305" s="2"/>
    </row>
    <row r="306" spans="1:8" x14ac:dyDescent="0.35">
      <c r="A306" s="10"/>
      <c r="B306" s="2"/>
      <c r="C306" s="2"/>
      <c r="D306" s="2"/>
      <c r="E306" s="2"/>
      <c r="F306" s="2"/>
      <c r="G306" s="2"/>
      <c r="H306" s="2"/>
    </row>
    <row r="307" spans="1:8" x14ac:dyDescent="0.35">
      <c r="A307" s="10"/>
      <c r="B307" s="2"/>
      <c r="C307" s="2"/>
      <c r="D307" s="2"/>
      <c r="E307" s="2"/>
      <c r="F307" s="2"/>
      <c r="G307" s="2"/>
      <c r="H307" s="2"/>
    </row>
    <row r="308" spans="1:8" x14ac:dyDescent="0.35">
      <c r="A308" s="10"/>
      <c r="B308" s="2"/>
      <c r="C308" s="2"/>
      <c r="D308" s="2"/>
      <c r="E308" s="2"/>
      <c r="F308" s="2"/>
      <c r="G308" s="2"/>
      <c r="H308" s="2"/>
    </row>
    <row r="309" spans="1:8" x14ac:dyDescent="0.35">
      <c r="A309" s="10"/>
      <c r="B309" s="2"/>
      <c r="C309" s="2"/>
      <c r="D309" s="2"/>
      <c r="E309" s="2"/>
      <c r="F309" s="2"/>
      <c r="G309" s="2"/>
      <c r="H309" s="2"/>
    </row>
    <row r="310" spans="1:8" x14ac:dyDescent="0.35">
      <c r="A310" s="10"/>
      <c r="B310" s="2"/>
      <c r="C310" s="2"/>
      <c r="D310" s="2"/>
      <c r="E310" s="2"/>
      <c r="F310" s="2"/>
      <c r="G310" s="2"/>
      <c r="H310" s="2"/>
    </row>
    <row r="311" spans="1:8" x14ac:dyDescent="0.35">
      <c r="A311" s="10"/>
      <c r="B311" s="2"/>
      <c r="C311" s="2"/>
      <c r="D311" s="2"/>
      <c r="E311" s="2"/>
      <c r="F311" s="2"/>
      <c r="G311" s="2"/>
      <c r="H311" s="2"/>
    </row>
    <row r="312" spans="1:8" x14ac:dyDescent="0.35">
      <c r="A312" s="10"/>
      <c r="B312" s="2"/>
      <c r="C312" s="2"/>
      <c r="D312" s="2"/>
      <c r="E312" s="2"/>
      <c r="F312" s="2"/>
      <c r="G312" s="2"/>
      <c r="H312" s="2"/>
    </row>
    <row r="313" spans="1:8" x14ac:dyDescent="0.35">
      <c r="A313" s="10"/>
      <c r="B313" s="2"/>
      <c r="C313" s="2"/>
      <c r="D313" s="2"/>
      <c r="E313" s="2"/>
      <c r="F313" s="2"/>
      <c r="G313" s="2"/>
      <c r="H313" s="2"/>
    </row>
    <row r="314" spans="1:8" x14ac:dyDescent="0.35">
      <c r="A314" s="10"/>
      <c r="B314" s="2"/>
      <c r="C314" s="2"/>
      <c r="D314" s="2"/>
      <c r="E314" s="2"/>
      <c r="F314" s="2"/>
      <c r="G314" s="2"/>
      <c r="H314" s="2"/>
    </row>
    <row r="315" spans="1:8" x14ac:dyDescent="0.35">
      <c r="A315" s="10"/>
      <c r="B315" s="2"/>
      <c r="C315" s="2"/>
      <c r="D315" s="2"/>
      <c r="E315" s="2"/>
      <c r="F315" s="2"/>
      <c r="G315" s="2"/>
      <c r="H315" s="2"/>
    </row>
    <row r="316" spans="1:8" x14ac:dyDescent="0.35">
      <c r="A316" s="10"/>
      <c r="B316" s="2"/>
      <c r="C316" s="2"/>
      <c r="D316" s="2"/>
      <c r="E316" s="2"/>
      <c r="F316" s="2"/>
      <c r="G316" s="2"/>
      <c r="H316" s="2"/>
    </row>
    <row r="317" spans="1:8" x14ac:dyDescent="0.35">
      <c r="A317" s="10"/>
      <c r="B317" s="2"/>
      <c r="C317" s="2"/>
      <c r="D317" s="2"/>
      <c r="E317" s="2"/>
      <c r="F317" s="2"/>
      <c r="G317" s="2"/>
      <c r="H317" s="2"/>
    </row>
    <row r="318" spans="1:8" x14ac:dyDescent="0.35">
      <c r="A318" s="10"/>
      <c r="B318" s="2"/>
      <c r="C318" s="2"/>
      <c r="D318" s="2"/>
      <c r="E318" s="2"/>
      <c r="F318" s="2"/>
      <c r="G318" s="2"/>
      <c r="H318" s="2"/>
    </row>
    <row r="319" spans="1:8" x14ac:dyDescent="0.35">
      <c r="A319" s="10"/>
      <c r="B319" s="2"/>
      <c r="C319" s="2"/>
      <c r="D319" s="2"/>
      <c r="E319" s="2"/>
      <c r="F319" s="2"/>
      <c r="G319" s="2"/>
      <c r="H319" s="2"/>
    </row>
    <row r="320" spans="1:8" x14ac:dyDescent="0.35">
      <c r="A320" s="10"/>
      <c r="B320" s="2"/>
      <c r="C320" s="2"/>
      <c r="D320" s="2"/>
      <c r="E320" s="2"/>
      <c r="F320" s="2"/>
      <c r="G320" s="2"/>
      <c r="H320" s="2"/>
    </row>
    <row r="321" spans="1:8" x14ac:dyDescent="0.35">
      <c r="A321" s="10"/>
      <c r="B321" s="2"/>
      <c r="C321" s="2"/>
      <c r="D321" s="2"/>
      <c r="E321" s="2"/>
      <c r="F321" s="2"/>
      <c r="G321" s="2"/>
      <c r="H321" s="2"/>
    </row>
    <row r="322" spans="1:8" x14ac:dyDescent="0.35">
      <c r="A322" s="10"/>
      <c r="B322" s="2"/>
      <c r="C322" s="2"/>
      <c r="D322" s="2"/>
      <c r="E322" s="2"/>
      <c r="F322" s="2"/>
      <c r="G322" s="2"/>
      <c r="H322" s="2"/>
    </row>
    <row r="323" spans="1:8" x14ac:dyDescent="0.35">
      <c r="A323" s="10"/>
      <c r="B323" s="2"/>
      <c r="C323" s="2"/>
      <c r="D323" s="2"/>
      <c r="E323" s="2"/>
      <c r="F323" s="2"/>
      <c r="G323" s="2"/>
      <c r="H323" s="2"/>
    </row>
    <row r="324" spans="1:8" x14ac:dyDescent="0.35">
      <c r="A324" s="10"/>
      <c r="B324" s="2"/>
      <c r="C324" s="2"/>
      <c r="D324" s="2"/>
      <c r="E324" s="2"/>
      <c r="F324" s="2"/>
      <c r="G324" s="2"/>
      <c r="H324" s="2"/>
    </row>
    <row r="325" spans="1:8" x14ac:dyDescent="0.35">
      <c r="A325" s="10"/>
      <c r="B325" s="2"/>
      <c r="C325" s="2"/>
      <c r="D325" s="2"/>
      <c r="E325" s="2"/>
      <c r="F325" s="2"/>
      <c r="G325" s="2"/>
      <c r="H325" s="2"/>
    </row>
    <row r="326" spans="1:8" x14ac:dyDescent="0.35">
      <c r="A326" s="10"/>
      <c r="B326" s="2"/>
      <c r="C326" s="2"/>
      <c r="D326" s="2"/>
      <c r="E326" s="2"/>
      <c r="F326" s="2"/>
      <c r="G326" s="2"/>
      <c r="H326" s="2"/>
    </row>
    <row r="327" spans="1:8" x14ac:dyDescent="0.35">
      <c r="A327" s="10"/>
      <c r="B327" s="2"/>
      <c r="C327" s="2"/>
      <c r="D327" s="2"/>
      <c r="E327" s="2"/>
      <c r="F327" s="2"/>
      <c r="G327" s="2"/>
      <c r="H327" s="2"/>
    </row>
    <row r="328" spans="1:8" x14ac:dyDescent="0.35">
      <c r="A328" s="10"/>
      <c r="B328" s="2"/>
      <c r="C328" s="2"/>
      <c r="D328" s="2"/>
      <c r="E328" s="2"/>
      <c r="F328" s="2"/>
      <c r="G328" s="2"/>
      <c r="H328" s="2"/>
    </row>
    <row r="329" spans="1:8" x14ac:dyDescent="0.35">
      <c r="A329" s="10"/>
      <c r="B329" s="2"/>
      <c r="C329" s="2"/>
      <c r="D329" s="2"/>
      <c r="E329" s="2"/>
      <c r="F329" s="2"/>
      <c r="G329" s="2"/>
      <c r="H329" s="2"/>
    </row>
    <row r="330" spans="1:8" x14ac:dyDescent="0.35">
      <c r="A330" s="10"/>
      <c r="B330" s="2"/>
      <c r="C330" s="2"/>
      <c r="D330" s="2"/>
      <c r="E330" s="2"/>
      <c r="F330" s="2"/>
      <c r="G330" s="2"/>
      <c r="H330" s="2"/>
    </row>
    <row r="331" spans="1:8" x14ac:dyDescent="0.35">
      <c r="A331" s="10"/>
      <c r="B331" s="2"/>
      <c r="C331" s="2"/>
      <c r="D331" s="2"/>
      <c r="E331" s="2"/>
      <c r="F331" s="2"/>
      <c r="G331" s="2"/>
      <c r="H331" s="2"/>
    </row>
    <row r="332" spans="1:8" x14ac:dyDescent="0.35">
      <c r="A332" s="10"/>
      <c r="B332" s="2"/>
      <c r="C332" s="2"/>
      <c r="D332" s="2"/>
      <c r="E332" s="2"/>
      <c r="F332" s="2"/>
      <c r="G332" s="2"/>
      <c r="H332" s="2"/>
    </row>
    <row r="333" spans="1:8" x14ac:dyDescent="0.35">
      <c r="A333" s="10"/>
      <c r="B333" s="2"/>
      <c r="C333" s="2"/>
      <c r="D333" s="2"/>
      <c r="E333" s="2"/>
      <c r="F333" s="2"/>
      <c r="G333" s="2"/>
      <c r="H333" s="2"/>
    </row>
    <row r="334" spans="1:8" x14ac:dyDescent="0.35">
      <c r="A334" s="10"/>
      <c r="B334" s="2"/>
      <c r="C334" s="2"/>
      <c r="D334" s="2"/>
      <c r="E334" s="2"/>
      <c r="F334" s="2"/>
      <c r="G334" s="2"/>
      <c r="H334" s="2"/>
    </row>
    <row r="335" spans="1:8" x14ac:dyDescent="0.35">
      <c r="A335" s="10"/>
      <c r="B335" s="2"/>
      <c r="C335" s="2"/>
      <c r="D335" s="2"/>
      <c r="E335" s="2"/>
      <c r="F335" s="2"/>
      <c r="G335" s="2"/>
      <c r="H335" s="2"/>
    </row>
    <row r="336" spans="1:8" x14ac:dyDescent="0.35">
      <c r="A336" s="10"/>
      <c r="B336" s="2"/>
      <c r="C336" s="2"/>
      <c r="D336" s="2"/>
      <c r="E336" s="2"/>
      <c r="F336" s="2"/>
      <c r="G336" s="2"/>
      <c r="H336" s="2"/>
    </row>
    <row r="337" spans="1:8" x14ac:dyDescent="0.35">
      <c r="A337" s="10"/>
      <c r="B337" s="2"/>
      <c r="C337" s="2"/>
      <c r="D337" s="2"/>
      <c r="E337" s="2"/>
      <c r="F337" s="2"/>
      <c r="G337" s="2"/>
      <c r="H337" s="2"/>
    </row>
    <row r="338" spans="1:8" x14ac:dyDescent="0.35">
      <c r="A338" s="10"/>
      <c r="B338" s="2"/>
      <c r="C338" s="2"/>
      <c r="D338" s="2"/>
      <c r="E338" s="2"/>
      <c r="F338" s="2"/>
      <c r="G338" s="2"/>
      <c r="H338" s="2"/>
    </row>
    <row r="339" spans="1:8" x14ac:dyDescent="0.35">
      <c r="A339" s="10"/>
      <c r="B339" s="2"/>
      <c r="C339" s="2"/>
      <c r="D339" s="2"/>
      <c r="E339" s="2"/>
      <c r="F339" s="2"/>
      <c r="G339" s="2"/>
      <c r="H339" s="2"/>
    </row>
    <row r="340" spans="1:8" x14ac:dyDescent="0.35">
      <c r="A340" s="10"/>
      <c r="B340" s="2"/>
      <c r="C340" s="2"/>
      <c r="D340" s="2"/>
      <c r="E340" s="2"/>
      <c r="F340" s="2"/>
      <c r="G340" s="2"/>
      <c r="H340" s="2"/>
    </row>
    <row r="341" spans="1:8" x14ac:dyDescent="0.35">
      <c r="A341" s="10"/>
      <c r="B341" s="2"/>
      <c r="C341" s="2"/>
      <c r="D341" s="2"/>
      <c r="E341" s="2"/>
      <c r="F341" s="2"/>
      <c r="G341" s="2"/>
      <c r="H341" s="2"/>
    </row>
    <row r="342" spans="1:8" x14ac:dyDescent="0.35">
      <c r="A342" s="10"/>
      <c r="B342" s="2"/>
      <c r="C342" s="2"/>
      <c r="D342" s="2"/>
      <c r="E342" s="2"/>
      <c r="F342" s="2"/>
      <c r="G342" s="2"/>
      <c r="H342" s="2"/>
    </row>
    <row r="343" spans="1:8" x14ac:dyDescent="0.35">
      <c r="A343" s="10"/>
      <c r="B343" s="2"/>
      <c r="C343" s="2"/>
      <c r="D343" s="2"/>
      <c r="E343" s="2"/>
      <c r="F343" s="2"/>
      <c r="G343" s="2"/>
      <c r="H343" s="2"/>
    </row>
    <row r="344" spans="1:8" x14ac:dyDescent="0.35">
      <c r="A344" s="10"/>
      <c r="B344" s="2"/>
      <c r="C344" s="2"/>
      <c r="D344" s="2"/>
      <c r="E344" s="2"/>
      <c r="F344" s="2"/>
      <c r="G344" s="2"/>
      <c r="H344" s="2"/>
    </row>
    <row r="345" spans="1:8" x14ac:dyDescent="0.35">
      <c r="A345" s="10"/>
      <c r="B345" s="2"/>
      <c r="C345" s="2"/>
      <c r="D345" s="2"/>
      <c r="E345" s="2"/>
      <c r="F345" s="2"/>
      <c r="G345" s="2"/>
      <c r="H345" s="2"/>
    </row>
    <row r="346" spans="1:8" x14ac:dyDescent="0.35">
      <c r="A346" s="10"/>
      <c r="B346" s="2"/>
      <c r="C346" s="2"/>
      <c r="D346" s="2"/>
      <c r="E346" s="2"/>
      <c r="F346" s="2"/>
      <c r="G346" s="2"/>
      <c r="H346" s="2"/>
    </row>
    <row r="347" spans="1:8" x14ac:dyDescent="0.35">
      <c r="A347" s="10"/>
      <c r="B347" s="2"/>
      <c r="C347" s="2"/>
      <c r="D347" s="2"/>
      <c r="E347" s="2"/>
      <c r="F347" s="2"/>
      <c r="G347" s="2"/>
      <c r="H347" s="2"/>
    </row>
    <row r="348" spans="1:8" x14ac:dyDescent="0.35">
      <c r="A348" s="10"/>
      <c r="B348" s="2"/>
      <c r="C348" s="2"/>
      <c r="D348" s="2"/>
      <c r="E348" s="2"/>
      <c r="F348" s="2"/>
      <c r="G348" s="2"/>
      <c r="H348" s="2"/>
    </row>
    <row r="349" spans="1:8" x14ac:dyDescent="0.35">
      <c r="A349" s="10"/>
      <c r="B349" s="2"/>
      <c r="C349" s="2"/>
      <c r="D349" s="2"/>
      <c r="E349" s="2"/>
      <c r="F349" s="2"/>
      <c r="G349" s="2"/>
      <c r="H349" s="2"/>
    </row>
    <row r="350" spans="1:8" x14ac:dyDescent="0.35">
      <c r="A350" s="10"/>
      <c r="B350" s="2"/>
      <c r="C350" s="2"/>
      <c r="D350" s="2"/>
      <c r="E350" s="2"/>
      <c r="F350" s="2"/>
      <c r="G350" s="2"/>
      <c r="H350" s="2"/>
    </row>
    <row r="351" spans="1:8" x14ac:dyDescent="0.35">
      <c r="A351" s="10"/>
      <c r="B351" s="2"/>
      <c r="C351" s="2"/>
      <c r="D351" s="2"/>
      <c r="E351" s="2"/>
      <c r="F351" s="2"/>
      <c r="G351" s="2"/>
      <c r="H351" s="2"/>
    </row>
    <row r="352" spans="1:8" x14ac:dyDescent="0.35">
      <c r="A352" s="10"/>
      <c r="B352" s="2"/>
      <c r="C352" s="2"/>
      <c r="D352" s="2"/>
      <c r="E352" s="2"/>
      <c r="F352" s="2"/>
      <c r="G352" s="2"/>
      <c r="H352" s="2"/>
    </row>
    <row r="353" spans="1:8" x14ac:dyDescent="0.35">
      <c r="A353" s="10"/>
      <c r="B353" s="2"/>
      <c r="C353" s="2"/>
      <c r="D353" s="2"/>
      <c r="E353" s="2"/>
      <c r="F353" s="2"/>
      <c r="G353" s="2"/>
      <c r="H353" s="2"/>
    </row>
    <row r="354" spans="1:8" x14ac:dyDescent="0.35">
      <c r="A354" s="10"/>
      <c r="B354" s="2"/>
      <c r="C354" s="2"/>
      <c r="D354" s="2"/>
      <c r="E354" s="2"/>
      <c r="F354" s="2"/>
      <c r="G354" s="2"/>
      <c r="H354" s="2"/>
    </row>
    <row r="355" spans="1:8" x14ac:dyDescent="0.35">
      <c r="A355" s="10"/>
      <c r="B355" s="2"/>
      <c r="C355" s="2"/>
      <c r="D355" s="2"/>
      <c r="E355" s="2"/>
      <c r="F355" s="2"/>
      <c r="G355" s="2"/>
      <c r="H355" s="2"/>
    </row>
    <row r="356" spans="1:8" x14ac:dyDescent="0.35">
      <c r="A356" s="10"/>
      <c r="B356" s="2"/>
      <c r="C356" s="2"/>
      <c r="D356" s="2"/>
      <c r="E356" s="2"/>
      <c r="F356" s="2"/>
      <c r="G356" s="2"/>
      <c r="H356" s="2"/>
    </row>
    <row r="357" spans="1:8" x14ac:dyDescent="0.35">
      <c r="A357" s="10"/>
      <c r="B357" s="2"/>
      <c r="C357" s="2"/>
      <c r="D357" s="2"/>
      <c r="E357" s="2"/>
      <c r="F357" s="2"/>
      <c r="G357" s="2"/>
      <c r="H357" s="2"/>
    </row>
    <row r="358" spans="1:8" x14ac:dyDescent="0.35">
      <c r="A358" s="10"/>
      <c r="B358" s="2"/>
      <c r="C358" s="2"/>
      <c r="D358" s="2"/>
      <c r="E358" s="2"/>
      <c r="F358" s="2"/>
      <c r="G358" s="2"/>
      <c r="H358" s="2"/>
    </row>
    <row r="359" spans="1:8" x14ac:dyDescent="0.35">
      <c r="A359" s="10"/>
      <c r="B359" s="2"/>
      <c r="C359" s="2"/>
      <c r="D359" s="2"/>
      <c r="E359" s="2"/>
      <c r="F359" s="2"/>
      <c r="G359" s="2"/>
      <c r="H359" s="2"/>
    </row>
    <row r="360" spans="1:8" x14ac:dyDescent="0.35">
      <c r="A360" s="10"/>
      <c r="B360" s="2"/>
      <c r="C360" s="2"/>
      <c r="D360" s="2"/>
      <c r="E360" s="2"/>
      <c r="F360" s="2"/>
      <c r="G360" s="2"/>
      <c r="H360" s="2"/>
    </row>
    <row r="361" spans="1:8" x14ac:dyDescent="0.35">
      <c r="A361" s="10"/>
      <c r="B361" s="2"/>
      <c r="C361" s="2"/>
      <c r="D361" s="2"/>
      <c r="E361" s="2"/>
      <c r="F361" s="2"/>
      <c r="G361" s="2"/>
      <c r="H361" s="2"/>
    </row>
    <row r="362" spans="1:8" x14ac:dyDescent="0.35">
      <c r="A362" s="10"/>
      <c r="B362" s="2"/>
      <c r="C362" s="2"/>
      <c r="D362" s="2"/>
      <c r="E362" s="2"/>
      <c r="F362" s="2"/>
      <c r="G362" s="2"/>
      <c r="H362" s="2"/>
    </row>
    <row r="363" spans="1:8" x14ac:dyDescent="0.35">
      <c r="A363" s="10"/>
      <c r="B363" s="2"/>
      <c r="C363" s="2"/>
      <c r="D363" s="2"/>
      <c r="E363" s="2"/>
      <c r="F363" s="2"/>
      <c r="G363" s="2"/>
      <c r="H363" s="2"/>
    </row>
    <row r="364" spans="1:8" x14ac:dyDescent="0.35">
      <c r="A364" s="10"/>
      <c r="B364" s="2"/>
      <c r="C364" s="2"/>
      <c r="D364" s="2"/>
      <c r="E364" s="2"/>
      <c r="F364" s="2"/>
      <c r="G364" s="2"/>
      <c r="H364" s="2"/>
    </row>
    <row r="365" spans="1:8" x14ac:dyDescent="0.35">
      <c r="A365" s="10"/>
      <c r="B365" s="2"/>
      <c r="C365" s="2"/>
      <c r="D365" s="2"/>
      <c r="E365" s="2"/>
      <c r="F365" s="2"/>
      <c r="G365" s="2"/>
      <c r="H365" s="2"/>
    </row>
    <row r="366" spans="1:8" x14ac:dyDescent="0.35">
      <c r="A366" s="10"/>
      <c r="B366" s="2"/>
      <c r="C366" s="2"/>
      <c r="D366" s="2"/>
      <c r="E366" s="2"/>
      <c r="F366" s="2"/>
      <c r="G366" s="2"/>
      <c r="H366" s="2"/>
    </row>
    <row r="367" spans="1:8" x14ac:dyDescent="0.35">
      <c r="A367" s="10"/>
      <c r="B367" s="2"/>
      <c r="C367" s="2"/>
      <c r="D367" s="2"/>
      <c r="E367" s="2"/>
      <c r="F367" s="2"/>
      <c r="G367" s="2"/>
      <c r="H367" s="2"/>
    </row>
    <row r="368" spans="1:8" x14ac:dyDescent="0.35">
      <c r="A368" s="10"/>
      <c r="B368" s="2"/>
      <c r="C368" s="2"/>
      <c r="D368" s="2"/>
      <c r="E368" s="2"/>
      <c r="F368" s="2"/>
      <c r="G368" s="2"/>
      <c r="H368" s="2"/>
    </row>
    <row r="369" spans="1:8" x14ac:dyDescent="0.35">
      <c r="A369" s="10"/>
      <c r="B369" s="2"/>
      <c r="C369" s="2"/>
      <c r="D369" s="2"/>
      <c r="E369" s="2"/>
      <c r="F369" s="2"/>
      <c r="G369" s="2"/>
      <c r="H369" s="2"/>
    </row>
    <row r="370" spans="1:8" x14ac:dyDescent="0.35">
      <c r="A370" s="10"/>
      <c r="B370" s="2"/>
      <c r="C370" s="2"/>
      <c r="D370" s="2"/>
      <c r="E370" s="2"/>
      <c r="F370" s="2"/>
      <c r="G370" s="2"/>
      <c r="H370" s="2"/>
    </row>
    <row r="371" spans="1:8" x14ac:dyDescent="0.35">
      <c r="A371" s="10"/>
      <c r="B371" s="2"/>
      <c r="C371" s="2"/>
      <c r="D371" s="2"/>
      <c r="E371" s="2"/>
      <c r="F371" s="2"/>
      <c r="G371" s="2"/>
      <c r="H371" s="2"/>
    </row>
    <row r="372" spans="1:8" x14ac:dyDescent="0.35">
      <c r="A372" s="10"/>
      <c r="B372" s="2"/>
      <c r="C372" s="2"/>
      <c r="D372" s="2"/>
      <c r="E372" s="2"/>
      <c r="F372" s="2"/>
      <c r="G372" s="2"/>
      <c r="H372" s="2"/>
    </row>
    <row r="373" spans="1:8" x14ac:dyDescent="0.35">
      <c r="A373" s="10"/>
      <c r="B373" s="2"/>
      <c r="C373" s="2"/>
      <c r="D373" s="2"/>
      <c r="E373" s="2"/>
      <c r="F373" s="2"/>
      <c r="G373" s="2"/>
      <c r="H373" s="2"/>
    </row>
    <row r="374" spans="1:8" x14ac:dyDescent="0.35">
      <c r="A374" s="10"/>
      <c r="B374" s="2"/>
      <c r="C374" s="2"/>
      <c r="D374" s="2"/>
      <c r="E374" s="2"/>
      <c r="F374" s="2"/>
      <c r="G374" s="2"/>
      <c r="H374" s="2"/>
    </row>
    <row r="375" spans="1:8" x14ac:dyDescent="0.35">
      <c r="A375" s="10"/>
      <c r="B375" s="2"/>
      <c r="C375" s="2"/>
      <c r="D375" s="2"/>
      <c r="E375" s="2"/>
      <c r="F375" s="2"/>
      <c r="G375" s="2"/>
      <c r="H375" s="2"/>
    </row>
    <row r="376" spans="1:8" x14ac:dyDescent="0.35">
      <c r="A376" s="10"/>
      <c r="B376" s="2"/>
      <c r="C376" s="2"/>
      <c r="D376" s="2"/>
      <c r="E376" s="2"/>
      <c r="F376" s="2"/>
      <c r="G376" s="2"/>
      <c r="H376" s="2"/>
    </row>
    <row r="377" spans="1:8" x14ac:dyDescent="0.35">
      <c r="A377" s="10"/>
      <c r="B377" s="2"/>
      <c r="C377" s="2"/>
      <c r="D377" s="2"/>
      <c r="E377" s="2"/>
      <c r="F377" s="2"/>
      <c r="G377" s="2"/>
      <c r="H377" s="2"/>
    </row>
    <row r="378" spans="1:8" x14ac:dyDescent="0.35">
      <c r="A378" s="10"/>
      <c r="B378" s="2"/>
      <c r="C378" s="2"/>
      <c r="D378" s="2"/>
      <c r="E378" s="2"/>
      <c r="F378" s="2"/>
      <c r="G378" s="2"/>
      <c r="H378" s="2"/>
    </row>
    <row r="379" spans="1:8" x14ac:dyDescent="0.35">
      <c r="A379" s="10"/>
      <c r="B379" s="2"/>
      <c r="C379" s="2"/>
      <c r="D379" s="2"/>
      <c r="E379" s="2"/>
      <c r="F379" s="2"/>
      <c r="G379" s="2"/>
      <c r="H379" s="2"/>
    </row>
    <row r="380" spans="1:8" x14ac:dyDescent="0.35">
      <c r="A380" s="10"/>
      <c r="B380" s="2"/>
      <c r="C380" s="2"/>
      <c r="D380" s="2"/>
      <c r="E380" s="2"/>
      <c r="F380" s="2"/>
      <c r="G380" s="2"/>
      <c r="H380" s="2"/>
    </row>
    <row r="381" spans="1:8" x14ac:dyDescent="0.35">
      <c r="A381" s="10"/>
      <c r="B381" s="2"/>
      <c r="C381" s="2"/>
      <c r="D381" s="2"/>
      <c r="E381" s="2"/>
      <c r="F381" s="2"/>
      <c r="G381" s="2"/>
      <c r="H381" s="2"/>
    </row>
    <row r="382" spans="1:8" x14ac:dyDescent="0.35">
      <c r="A382" s="10"/>
      <c r="B382" s="2"/>
      <c r="C382" s="2"/>
      <c r="D382" s="2"/>
      <c r="E382" s="2"/>
      <c r="F382" s="2"/>
      <c r="G382" s="2"/>
      <c r="H382" s="2"/>
    </row>
    <row r="383" spans="1:8" x14ac:dyDescent="0.35">
      <c r="A383" s="10"/>
      <c r="B383" s="2"/>
      <c r="C383" s="2"/>
      <c r="D383" s="2"/>
      <c r="E383" s="2"/>
      <c r="F383" s="2"/>
      <c r="G383" s="2"/>
      <c r="H383" s="2"/>
    </row>
    <row r="384" spans="1:8" x14ac:dyDescent="0.35">
      <c r="A384" s="10"/>
      <c r="B384" s="2"/>
      <c r="C384" s="2"/>
      <c r="D384" s="2"/>
      <c r="E384" s="2"/>
      <c r="F384" s="2"/>
      <c r="G384" s="2"/>
      <c r="H384" s="2"/>
    </row>
    <row r="385" spans="1:8" x14ac:dyDescent="0.35">
      <c r="A385" s="10"/>
      <c r="B385" s="2"/>
      <c r="C385" s="2"/>
      <c r="D385" s="2"/>
      <c r="E385" s="2"/>
      <c r="F385" s="2"/>
      <c r="G385" s="2"/>
      <c r="H385" s="2"/>
    </row>
    <row r="386" spans="1:8" x14ac:dyDescent="0.35">
      <c r="A386" s="10"/>
      <c r="B386" s="2"/>
      <c r="C386" s="2"/>
      <c r="D386" s="2"/>
      <c r="E386" s="2"/>
      <c r="F386" s="2"/>
      <c r="G386" s="2"/>
      <c r="H386" s="2"/>
    </row>
    <row r="387" spans="1:8" x14ac:dyDescent="0.35">
      <c r="A387" s="10"/>
      <c r="B387" s="2"/>
      <c r="C387" s="2"/>
      <c r="D387" s="2"/>
      <c r="E387" s="2"/>
      <c r="F387" s="2"/>
      <c r="G387" s="2"/>
      <c r="H387" s="2"/>
    </row>
    <row r="388" spans="1:8" x14ac:dyDescent="0.35">
      <c r="A388" s="10"/>
      <c r="B388" s="2"/>
      <c r="C388" s="2"/>
      <c r="D388" s="2"/>
      <c r="E388" s="2"/>
      <c r="F388" s="2"/>
      <c r="G388" s="2"/>
      <c r="H388" s="2"/>
    </row>
    <row r="389" spans="1:8" x14ac:dyDescent="0.35">
      <c r="A389" s="10"/>
      <c r="B389" s="2"/>
      <c r="C389" s="2"/>
      <c r="D389" s="2"/>
      <c r="E389" s="2"/>
      <c r="F389" s="2"/>
      <c r="G389" s="2"/>
      <c r="H389" s="2"/>
    </row>
    <row r="390" spans="1:8" x14ac:dyDescent="0.35">
      <c r="A390" s="10"/>
      <c r="B390" s="2"/>
      <c r="C390" s="2"/>
      <c r="D390" s="2"/>
      <c r="E390" s="2"/>
      <c r="F390" s="2"/>
      <c r="G390" s="2"/>
      <c r="H390" s="2"/>
    </row>
    <row r="391" spans="1:8" x14ac:dyDescent="0.35">
      <c r="A391" s="10"/>
      <c r="B391" s="2"/>
      <c r="C391" s="2"/>
      <c r="D391" s="2"/>
      <c r="E391" s="2"/>
      <c r="F391" s="2"/>
      <c r="G391" s="2"/>
      <c r="H391" s="2"/>
    </row>
    <row r="392" spans="1:8" x14ac:dyDescent="0.35">
      <c r="A392" s="10"/>
      <c r="B392" s="2"/>
      <c r="C392" s="2"/>
      <c r="D392" s="2"/>
      <c r="E392" s="2"/>
      <c r="F392" s="2"/>
      <c r="G392" s="2"/>
      <c r="H392" s="2"/>
    </row>
    <row r="393" spans="1:8" x14ac:dyDescent="0.35">
      <c r="A393" s="10"/>
      <c r="B393" s="2"/>
      <c r="C393" s="2"/>
      <c r="D393" s="2"/>
      <c r="E393" s="2"/>
      <c r="F393" s="2"/>
      <c r="G393" s="2"/>
      <c r="H393" s="2"/>
    </row>
    <row r="394" spans="1:8" x14ac:dyDescent="0.35">
      <c r="A394" s="10"/>
      <c r="B394" s="2"/>
      <c r="C394" s="2"/>
      <c r="D394" s="2"/>
      <c r="E394" s="2"/>
      <c r="F394" s="2"/>
      <c r="G394" s="2"/>
      <c r="H394" s="2"/>
    </row>
    <row r="395" spans="1:8" x14ac:dyDescent="0.35">
      <c r="A395" s="10"/>
      <c r="B395" s="2"/>
      <c r="C395" s="2"/>
      <c r="D395" s="2"/>
      <c r="E395" s="2"/>
      <c r="F395" s="2"/>
      <c r="G395" s="2"/>
      <c r="H395" s="2"/>
    </row>
    <row r="396" spans="1:8" x14ac:dyDescent="0.35">
      <c r="A396" s="10"/>
      <c r="B396" s="2"/>
      <c r="C396" s="2"/>
      <c r="D396" s="2"/>
      <c r="E396" s="2"/>
      <c r="F396" s="2"/>
      <c r="G396" s="2"/>
      <c r="H396" s="2"/>
    </row>
    <row r="397" spans="1:8" x14ac:dyDescent="0.35">
      <c r="A397" s="10"/>
      <c r="B397" s="2"/>
      <c r="C397" s="2"/>
      <c r="D397" s="2"/>
      <c r="E397" s="2"/>
      <c r="F397" s="2"/>
      <c r="G397" s="2"/>
      <c r="H397" s="2"/>
    </row>
    <row r="398" spans="1:8" x14ac:dyDescent="0.35">
      <c r="A398" s="10"/>
      <c r="B398" s="2"/>
      <c r="C398" s="2"/>
      <c r="D398" s="2"/>
      <c r="E398" s="2"/>
      <c r="F398" s="2"/>
      <c r="G398" s="2"/>
      <c r="H398" s="2"/>
    </row>
    <row r="399" spans="1:8" x14ac:dyDescent="0.35">
      <c r="A399" s="10"/>
      <c r="B399" s="2"/>
      <c r="C399" s="2"/>
      <c r="D399" s="2"/>
      <c r="E399" s="2"/>
      <c r="F399" s="2"/>
      <c r="G399" s="2"/>
      <c r="H399" s="2"/>
    </row>
    <row r="400" spans="1:8" x14ac:dyDescent="0.35">
      <c r="A400" s="10"/>
      <c r="B400" s="2"/>
      <c r="C400" s="2"/>
      <c r="D400" s="2"/>
      <c r="E400" s="2"/>
      <c r="F400" s="2"/>
      <c r="G400" s="2"/>
      <c r="H400" s="2"/>
    </row>
    <row r="401" spans="1:8" x14ac:dyDescent="0.35">
      <c r="A401" s="10"/>
      <c r="B401" s="2"/>
      <c r="C401" s="2"/>
      <c r="D401" s="2"/>
      <c r="E401" s="2"/>
      <c r="F401" s="2"/>
      <c r="G401" s="2"/>
      <c r="H401" s="2"/>
    </row>
    <row r="402" spans="1:8" x14ac:dyDescent="0.35">
      <c r="A402" s="10"/>
      <c r="B402" s="2"/>
      <c r="C402" s="2"/>
      <c r="D402" s="2"/>
      <c r="E402" s="2"/>
      <c r="F402" s="2"/>
      <c r="G402" s="2"/>
      <c r="H402" s="2"/>
    </row>
    <row r="403" spans="1:8" x14ac:dyDescent="0.35">
      <c r="A403" s="10"/>
      <c r="B403" s="2"/>
      <c r="C403" s="2"/>
      <c r="D403" s="2"/>
      <c r="E403" s="2"/>
      <c r="F403" s="2"/>
      <c r="G403" s="2"/>
      <c r="H403" s="2"/>
    </row>
    <row r="404" spans="1:8" x14ac:dyDescent="0.35">
      <c r="A404" s="10"/>
      <c r="B404" s="2"/>
      <c r="C404" s="2"/>
      <c r="D404" s="2"/>
      <c r="E404" s="2"/>
      <c r="F404" s="2"/>
      <c r="G404" s="2"/>
      <c r="H404" s="2"/>
    </row>
    <row r="405" spans="1:8" x14ac:dyDescent="0.35">
      <c r="A405" s="10"/>
      <c r="B405" s="2"/>
      <c r="C405" s="2"/>
      <c r="D405" s="2"/>
      <c r="E405" s="2"/>
      <c r="F405" s="2"/>
      <c r="G405" s="2"/>
      <c r="H405" s="2"/>
    </row>
    <row r="406" spans="1:8" x14ac:dyDescent="0.35">
      <c r="A406" s="10"/>
      <c r="B406" s="2"/>
      <c r="C406" s="2"/>
      <c r="D406" s="2"/>
      <c r="E406" s="2"/>
      <c r="F406" s="2"/>
      <c r="G406" s="2"/>
      <c r="H406" s="2"/>
    </row>
    <row r="407" spans="1:8" x14ac:dyDescent="0.35">
      <c r="A407" s="10"/>
      <c r="B407" s="2"/>
      <c r="C407" s="2"/>
      <c r="D407" s="2"/>
      <c r="E407" s="2"/>
      <c r="F407" s="2"/>
      <c r="G407" s="2"/>
      <c r="H407" s="2"/>
    </row>
    <row r="408" spans="1:8" x14ac:dyDescent="0.35">
      <c r="A408" s="10"/>
      <c r="B408" s="2"/>
      <c r="C408" s="2"/>
      <c r="D408" s="2"/>
      <c r="E408" s="2"/>
      <c r="F408" s="2"/>
      <c r="G408" s="2"/>
      <c r="H408" s="2"/>
    </row>
    <row r="409" spans="1:8" x14ac:dyDescent="0.35">
      <c r="A409" s="10"/>
      <c r="B409" s="2"/>
      <c r="C409" s="2"/>
      <c r="D409" s="2"/>
      <c r="E409" s="2"/>
      <c r="F409" s="2"/>
      <c r="G409" s="2"/>
      <c r="H409" s="2"/>
    </row>
    <row r="410" spans="1:8" x14ac:dyDescent="0.35">
      <c r="A410" s="10"/>
      <c r="B410" s="2"/>
      <c r="C410" s="2"/>
      <c r="D410" s="2"/>
      <c r="E410" s="2"/>
      <c r="F410" s="2"/>
      <c r="G410" s="2"/>
      <c r="H410" s="2"/>
    </row>
    <row r="411" spans="1:8" x14ac:dyDescent="0.35">
      <c r="A411" s="10"/>
      <c r="B411" s="2"/>
      <c r="C411" s="2"/>
      <c r="D411" s="2"/>
      <c r="E411" s="2"/>
      <c r="F411" s="2"/>
      <c r="G411" s="2"/>
      <c r="H411" s="2"/>
    </row>
    <row r="412" spans="1:8" x14ac:dyDescent="0.35">
      <c r="A412" s="10"/>
      <c r="B412" s="2"/>
      <c r="C412" s="2"/>
      <c r="D412" s="2"/>
      <c r="E412" s="2"/>
      <c r="F412" s="2"/>
      <c r="G412" s="2"/>
      <c r="H412" s="2"/>
    </row>
    <row r="413" spans="1:8" x14ac:dyDescent="0.35">
      <c r="A413" s="10"/>
      <c r="B413" s="2"/>
      <c r="C413" s="2"/>
      <c r="D413" s="2"/>
      <c r="E413" s="2"/>
      <c r="F413" s="2"/>
      <c r="G413" s="2"/>
      <c r="H413" s="2"/>
    </row>
    <row r="414" spans="1:8" x14ac:dyDescent="0.35">
      <c r="A414" s="10"/>
      <c r="B414" s="2"/>
      <c r="C414" s="2"/>
      <c r="D414" s="2"/>
      <c r="E414" s="2"/>
      <c r="F414" s="2"/>
      <c r="G414" s="2"/>
      <c r="H414" s="2"/>
    </row>
    <row r="415" spans="1:8" x14ac:dyDescent="0.35">
      <c r="A415" s="10"/>
      <c r="B415" s="2"/>
      <c r="C415" s="2"/>
      <c r="D415" s="2"/>
      <c r="E415" s="2"/>
      <c r="F415" s="2"/>
      <c r="G415" s="2"/>
      <c r="H415" s="2"/>
    </row>
    <row r="416" spans="1:8" x14ac:dyDescent="0.35">
      <c r="A416" s="10"/>
      <c r="B416" s="2"/>
      <c r="C416" s="2"/>
      <c r="D416" s="2"/>
      <c r="E416" s="2"/>
      <c r="F416" s="2"/>
      <c r="G416" s="2"/>
      <c r="H416" s="2"/>
    </row>
    <row r="417" spans="1:8" x14ac:dyDescent="0.35">
      <c r="A417" s="10"/>
      <c r="B417" s="2"/>
      <c r="C417" s="2"/>
      <c r="D417" s="2"/>
      <c r="E417" s="2"/>
      <c r="F417" s="2"/>
      <c r="G417" s="2"/>
      <c r="H417" s="2"/>
    </row>
    <row r="418" spans="1:8" x14ac:dyDescent="0.35">
      <c r="A418" s="10"/>
      <c r="B418" s="2"/>
      <c r="C418" s="2"/>
      <c r="D418" s="2"/>
      <c r="E418" s="2"/>
      <c r="F418" s="2"/>
      <c r="G418" s="2"/>
      <c r="H418" s="2"/>
    </row>
    <row r="419" spans="1:8" x14ac:dyDescent="0.35">
      <c r="A419" s="10"/>
      <c r="B419" s="2"/>
      <c r="C419" s="2"/>
      <c r="D419" s="2"/>
      <c r="E419" s="2"/>
      <c r="F419" s="2"/>
      <c r="G419" s="2"/>
      <c r="H419" s="2"/>
    </row>
    <row r="420" spans="1:8" x14ac:dyDescent="0.35">
      <c r="A420" s="10"/>
      <c r="B420" s="2"/>
      <c r="C420" s="2"/>
      <c r="D420" s="2"/>
      <c r="E420" s="2"/>
      <c r="F420" s="2"/>
      <c r="G420" s="2"/>
      <c r="H420" s="2"/>
    </row>
    <row r="421" spans="1:8" x14ac:dyDescent="0.35">
      <c r="A421" s="10"/>
      <c r="B421" s="2"/>
      <c r="C421" s="2"/>
      <c r="D421" s="2"/>
      <c r="E421" s="2"/>
      <c r="F421" s="2"/>
      <c r="G421" s="2"/>
      <c r="H421" s="2"/>
    </row>
    <row r="422" spans="1:8" x14ac:dyDescent="0.35">
      <c r="A422" s="10"/>
      <c r="B422" s="2"/>
      <c r="C422" s="2"/>
      <c r="D422" s="2"/>
      <c r="E422" s="2"/>
      <c r="F422" s="2"/>
      <c r="G422" s="2"/>
      <c r="H422" s="2"/>
    </row>
    <row r="423" spans="1:8" x14ac:dyDescent="0.35">
      <c r="A423" s="10"/>
      <c r="B423" s="2"/>
      <c r="C423" s="2"/>
      <c r="D423" s="2"/>
      <c r="E423" s="2"/>
      <c r="F423" s="2"/>
      <c r="G423" s="2"/>
      <c r="H423" s="2"/>
    </row>
    <row r="424" spans="1:8" x14ac:dyDescent="0.35">
      <c r="A424" s="10"/>
      <c r="B424" s="2"/>
      <c r="C424" s="2"/>
      <c r="D424" s="2"/>
      <c r="E424" s="2"/>
      <c r="F424" s="2"/>
      <c r="G424" s="2"/>
      <c r="H424" s="2"/>
    </row>
    <row r="425" spans="1:8" x14ac:dyDescent="0.35">
      <c r="A425" s="10"/>
      <c r="B425" s="2"/>
      <c r="C425" s="2"/>
      <c r="D425" s="2"/>
      <c r="E425" s="2"/>
      <c r="F425" s="2"/>
      <c r="G425" s="2"/>
      <c r="H425" s="2"/>
    </row>
    <row r="426" spans="1:8" x14ac:dyDescent="0.35">
      <c r="A426" s="10"/>
      <c r="B426" s="2"/>
      <c r="C426" s="2"/>
      <c r="D426" s="2"/>
      <c r="E426" s="2"/>
      <c r="F426" s="2"/>
      <c r="G426" s="2"/>
      <c r="H426" s="2"/>
    </row>
    <row r="427" spans="1:8" x14ac:dyDescent="0.35">
      <c r="A427" s="10"/>
      <c r="B427" s="2"/>
      <c r="C427" s="2"/>
      <c r="D427" s="2"/>
      <c r="E427" s="2"/>
      <c r="F427" s="2"/>
      <c r="G427" s="2"/>
      <c r="H427" s="2"/>
    </row>
    <row r="428" spans="1:8" x14ac:dyDescent="0.35">
      <c r="A428" s="10"/>
      <c r="B428" s="2"/>
      <c r="C428" s="2"/>
      <c r="D428" s="2"/>
      <c r="E428" s="2"/>
      <c r="F428" s="2"/>
      <c r="G428" s="2"/>
      <c r="H428" s="2"/>
    </row>
    <row r="429" spans="1:8" x14ac:dyDescent="0.35">
      <c r="A429" s="10"/>
      <c r="B429" s="2"/>
      <c r="C429" s="2"/>
      <c r="D429" s="2"/>
      <c r="E429" s="2"/>
      <c r="F429" s="2"/>
      <c r="G429" s="2"/>
      <c r="H429" s="2"/>
    </row>
    <row r="430" spans="1:8" x14ac:dyDescent="0.35">
      <c r="A430" s="10"/>
      <c r="B430" s="2"/>
      <c r="C430" s="2"/>
      <c r="D430" s="2"/>
      <c r="E430" s="2"/>
      <c r="F430" s="2"/>
      <c r="G430" s="2"/>
      <c r="H430" s="2"/>
    </row>
    <row r="431" spans="1:8" x14ac:dyDescent="0.35">
      <c r="A431" s="10"/>
      <c r="B431" s="2"/>
      <c r="C431" s="2"/>
      <c r="D431" s="2"/>
      <c r="E431" s="2"/>
      <c r="F431" s="2"/>
      <c r="G431" s="2"/>
      <c r="H431" s="2"/>
    </row>
    <row r="432" spans="1:8" x14ac:dyDescent="0.35">
      <c r="A432" s="10"/>
      <c r="B432" s="2"/>
      <c r="C432" s="2"/>
      <c r="D432" s="2"/>
      <c r="E432" s="2"/>
      <c r="F432" s="2"/>
      <c r="G432" s="2"/>
      <c r="H432" s="2"/>
    </row>
    <row r="433" spans="1:8" x14ac:dyDescent="0.35">
      <c r="A433" s="10"/>
      <c r="B433" s="2"/>
      <c r="C433" s="2"/>
      <c r="D433" s="2"/>
      <c r="E433" s="2"/>
      <c r="F433" s="2"/>
      <c r="G433" s="2"/>
      <c r="H433" s="2"/>
    </row>
    <row r="434" spans="1:8" x14ac:dyDescent="0.35">
      <c r="A434" s="10"/>
      <c r="B434" s="2"/>
      <c r="C434" s="2"/>
      <c r="D434" s="2"/>
      <c r="E434" s="2"/>
      <c r="F434" s="2"/>
      <c r="G434" s="2"/>
      <c r="H434" s="2"/>
    </row>
    <row r="435" spans="1:8" x14ac:dyDescent="0.35">
      <c r="A435" s="10"/>
      <c r="B435" s="2"/>
      <c r="C435" s="2"/>
      <c r="D435" s="2"/>
      <c r="E435" s="2"/>
      <c r="F435" s="2"/>
      <c r="G435" s="2"/>
      <c r="H435" s="2"/>
    </row>
    <row r="436" spans="1:8" x14ac:dyDescent="0.35">
      <c r="A436" s="10"/>
      <c r="B436" s="2"/>
      <c r="C436" s="2"/>
      <c r="D436" s="2"/>
      <c r="E436" s="2"/>
      <c r="F436" s="2"/>
      <c r="G436" s="2"/>
      <c r="H436" s="2"/>
    </row>
    <row r="437" spans="1:8" x14ac:dyDescent="0.35">
      <c r="A437" s="10"/>
      <c r="B437" s="2"/>
      <c r="C437" s="2"/>
      <c r="D437" s="2"/>
      <c r="E437" s="2"/>
      <c r="F437" s="2"/>
      <c r="G437" s="2"/>
      <c r="H437" s="2"/>
    </row>
    <row r="438" spans="1:8" x14ac:dyDescent="0.35">
      <c r="A438" s="10"/>
      <c r="B438" s="2"/>
      <c r="C438" s="2"/>
      <c r="D438" s="2"/>
      <c r="E438" s="2"/>
      <c r="F438" s="2"/>
      <c r="G438" s="2"/>
      <c r="H438" s="2"/>
    </row>
    <row r="439" spans="1:8" x14ac:dyDescent="0.35">
      <c r="A439" s="10"/>
      <c r="B439" s="2"/>
      <c r="C439" s="2"/>
      <c r="D439" s="2"/>
      <c r="E439" s="2"/>
      <c r="F439" s="2"/>
      <c r="G439" s="2"/>
      <c r="H439" s="2"/>
    </row>
    <row r="440" spans="1:8" x14ac:dyDescent="0.35">
      <c r="A440" s="10"/>
      <c r="B440" s="2"/>
      <c r="C440" s="2"/>
      <c r="D440" s="2"/>
      <c r="E440" s="2"/>
      <c r="F440" s="2"/>
      <c r="G440" s="2"/>
      <c r="H440" s="2"/>
    </row>
    <row r="441" spans="1:8" x14ac:dyDescent="0.35">
      <c r="A441" s="10"/>
      <c r="B441" s="2"/>
      <c r="C441" s="2"/>
      <c r="D441" s="2"/>
      <c r="E441" s="2"/>
      <c r="F441" s="2"/>
      <c r="G441" s="2"/>
      <c r="H441" s="2"/>
    </row>
    <row r="442" spans="1:8" x14ac:dyDescent="0.35">
      <c r="A442" s="10"/>
      <c r="B442" s="2"/>
      <c r="C442" s="2"/>
      <c r="D442" s="2"/>
      <c r="E442" s="2"/>
      <c r="F442" s="2"/>
      <c r="G442" s="2"/>
      <c r="H442" s="2"/>
    </row>
    <row r="443" spans="1:8" x14ac:dyDescent="0.35">
      <c r="A443" s="10"/>
      <c r="B443" s="2"/>
      <c r="C443" s="2"/>
      <c r="D443" s="2"/>
      <c r="E443" s="2"/>
      <c r="F443" s="2"/>
      <c r="G443" s="2"/>
      <c r="H443" s="2"/>
    </row>
    <row r="444" spans="1:8" x14ac:dyDescent="0.35">
      <c r="A444" s="10"/>
      <c r="B444" s="2"/>
      <c r="C444" s="2"/>
      <c r="D444" s="2"/>
      <c r="E444" s="2"/>
      <c r="F444" s="2"/>
      <c r="G444" s="2"/>
      <c r="H444" s="2"/>
    </row>
    <row r="445" spans="1:8" x14ac:dyDescent="0.35">
      <c r="A445" s="10"/>
      <c r="B445" s="2"/>
      <c r="C445" s="2"/>
      <c r="D445" s="2"/>
      <c r="E445" s="2"/>
      <c r="F445" s="2"/>
      <c r="G445" s="2"/>
      <c r="H445" s="2"/>
    </row>
    <row r="446" spans="1:8" x14ac:dyDescent="0.35">
      <c r="A446" s="10"/>
      <c r="B446" s="2"/>
      <c r="C446" s="2"/>
      <c r="D446" s="2"/>
      <c r="E446" s="2"/>
      <c r="F446" s="2"/>
      <c r="G446" s="2"/>
      <c r="H446" s="2"/>
    </row>
    <row r="447" spans="1:8" x14ac:dyDescent="0.35">
      <c r="A447" s="10"/>
      <c r="B447" s="2"/>
      <c r="C447" s="2"/>
      <c r="D447" s="2"/>
      <c r="E447" s="2"/>
      <c r="F447" s="2"/>
      <c r="G447" s="2"/>
      <c r="H447" s="2"/>
    </row>
    <row r="448" spans="1:8" x14ac:dyDescent="0.35">
      <c r="A448" s="10"/>
      <c r="B448" s="2"/>
      <c r="C448" s="2"/>
      <c r="D448" s="2"/>
      <c r="E448" s="2"/>
      <c r="F448" s="2"/>
      <c r="G448" s="2"/>
      <c r="H448" s="2"/>
    </row>
    <row r="449" spans="1:8" x14ac:dyDescent="0.35">
      <c r="A449" s="10"/>
      <c r="B449" s="2"/>
      <c r="C449" s="2"/>
      <c r="D449" s="2"/>
      <c r="E449" s="2"/>
      <c r="F449" s="2"/>
      <c r="G449" s="2"/>
      <c r="H449" s="2"/>
    </row>
    <row r="450" spans="1:8" x14ac:dyDescent="0.35">
      <c r="A450" s="10"/>
      <c r="B450" s="2"/>
      <c r="C450" s="2"/>
      <c r="D450" s="2"/>
      <c r="E450" s="2"/>
      <c r="F450" s="2"/>
      <c r="G450" s="2"/>
      <c r="H450" s="2"/>
    </row>
    <row r="451" spans="1:8" x14ac:dyDescent="0.35">
      <c r="A451" s="10"/>
      <c r="B451" s="2"/>
      <c r="C451" s="2"/>
      <c r="D451" s="2"/>
      <c r="E451" s="2"/>
      <c r="F451" s="2"/>
      <c r="G451" s="2"/>
      <c r="H451" s="2"/>
    </row>
    <row r="452" spans="1:8" x14ac:dyDescent="0.35">
      <c r="A452" s="10"/>
      <c r="B452" s="2"/>
      <c r="C452" s="2"/>
      <c r="D452" s="2"/>
      <c r="E452" s="2"/>
      <c r="F452" s="2"/>
      <c r="G452" s="2"/>
      <c r="H452" s="2"/>
    </row>
    <row r="453" spans="1:8" x14ac:dyDescent="0.35">
      <c r="A453" s="10"/>
      <c r="B453" s="2"/>
      <c r="C453" s="2"/>
      <c r="D453" s="2"/>
      <c r="E453" s="2"/>
      <c r="F453" s="2"/>
      <c r="G453" s="2"/>
      <c r="H453" s="2"/>
    </row>
    <row r="454" spans="1:8" x14ac:dyDescent="0.35">
      <c r="A454" s="10"/>
      <c r="B454" s="2"/>
      <c r="C454" s="2"/>
      <c r="D454" s="2"/>
      <c r="E454" s="2"/>
      <c r="F454" s="2"/>
      <c r="G454" s="2"/>
      <c r="H454" s="2"/>
    </row>
    <row r="455" spans="1:8" x14ac:dyDescent="0.35">
      <c r="A455" s="10"/>
      <c r="B455" s="2"/>
      <c r="C455" s="2"/>
      <c r="D455" s="2"/>
      <c r="E455" s="2"/>
      <c r="F455" s="2"/>
      <c r="G455" s="2"/>
      <c r="H455" s="2"/>
    </row>
    <row r="456" spans="1:8" x14ac:dyDescent="0.35">
      <c r="A456" s="10"/>
      <c r="B456" s="2"/>
      <c r="C456" s="2"/>
      <c r="D456" s="2"/>
      <c r="E456" s="2"/>
      <c r="F456" s="2"/>
      <c r="G456" s="2"/>
      <c r="H456" s="2"/>
    </row>
    <row r="457" spans="1:8" x14ac:dyDescent="0.35">
      <c r="A457" s="10"/>
      <c r="B457" s="2"/>
      <c r="C457" s="2"/>
      <c r="D457" s="2"/>
      <c r="E457" s="2"/>
      <c r="F457" s="2"/>
      <c r="G457" s="2"/>
      <c r="H457" s="2"/>
    </row>
    <row r="458" spans="1:8" x14ac:dyDescent="0.35">
      <c r="A458" s="10"/>
      <c r="B458" s="2"/>
      <c r="C458" s="2"/>
      <c r="D458" s="2"/>
      <c r="E458" s="2"/>
      <c r="F458" s="2"/>
      <c r="G458" s="2"/>
      <c r="H458" s="2"/>
    </row>
    <row r="459" spans="1:8" x14ac:dyDescent="0.35">
      <c r="A459" s="10"/>
      <c r="B459" s="2"/>
      <c r="C459" s="2"/>
      <c r="D459" s="2"/>
      <c r="E459" s="2"/>
      <c r="F459" s="2"/>
      <c r="G459" s="2"/>
      <c r="H459" s="2"/>
    </row>
    <row r="460" spans="1:8" x14ac:dyDescent="0.35">
      <c r="A460" s="10"/>
      <c r="B460" s="2"/>
      <c r="C460" s="2"/>
      <c r="D460" s="2"/>
      <c r="E460" s="2"/>
      <c r="F460" s="2"/>
      <c r="G460" s="2"/>
      <c r="H460" s="2"/>
    </row>
    <row r="461" spans="1:8" x14ac:dyDescent="0.35">
      <c r="A461" s="10"/>
      <c r="B461" s="2"/>
      <c r="C461" s="2"/>
      <c r="D461" s="2"/>
      <c r="E461" s="2"/>
      <c r="F461" s="2"/>
      <c r="G461" s="2"/>
      <c r="H461" s="2"/>
    </row>
    <row r="462" spans="1:8" x14ac:dyDescent="0.35">
      <c r="A462" s="10"/>
      <c r="B462" s="2"/>
      <c r="C462" s="2"/>
      <c r="D462" s="2"/>
      <c r="E462" s="2"/>
      <c r="F462" s="2"/>
      <c r="G462" s="2"/>
      <c r="H462" s="2"/>
    </row>
    <row r="463" spans="1:8" x14ac:dyDescent="0.35">
      <c r="A463" s="10"/>
      <c r="B463" s="2"/>
      <c r="C463" s="2"/>
      <c r="D463" s="2"/>
      <c r="E463" s="2"/>
      <c r="F463" s="2"/>
      <c r="G463" s="2"/>
      <c r="H463" s="2"/>
    </row>
    <row r="464" spans="1:8" x14ac:dyDescent="0.35">
      <c r="A464" s="10"/>
      <c r="B464" s="2"/>
      <c r="C464" s="2"/>
      <c r="D464" s="2"/>
      <c r="E464" s="2"/>
      <c r="F464" s="2"/>
      <c r="G464" s="2"/>
      <c r="H464" s="2"/>
    </row>
    <row r="465" spans="1:8" x14ac:dyDescent="0.35">
      <c r="A465" s="10"/>
      <c r="B465" s="2"/>
      <c r="C465" s="2"/>
      <c r="D465" s="2"/>
      <c r="E465" s="2"/>
      <c r="F465" s="2"/>
      <c r="G465" s="2"/>
      <c r="H465" s="2"/>
    </row>
    <row r="466" spans="1:8" x14ac:dyDescent="0.35">
      <c r="A466" s="10"/>
      <c r="B466" s="2"/>
      <c r="C466" s="2"/>
      <c r="D466" s="2"/>
      <c r="E466" s="2"/>
      <c r="F466" s="2"/>
      <c r="G466" s="2"/>
      <c r="H466" s="2"/>
    </row>
    <row r="467" spans="1:8" x14ac:dyDescent="0.35">
      <c r="A467" s="10"/>
      <c r="B467" s="2"/>
      <c r="C467" s="2"/>
      <c r="D467" s="2"/>
      <c r="E467" s="2"/>
      <c r="F467" s="2"/>
      <c r="G467" s="2"/>
      <c r="H467" s="2"/>
    </row>
    <row r="468" spans="1:8" x14ac:dyDescent="0.35">
      <c r="A468" s="10"/>
      <c r="B468" s="2"/>
      <c r="C468" s="2"/>
      <c r="D468" s="2"/>
      <c r="E468" s="2"/>
      <c r="F468" s="2"/>
      <c r="G468" s="2"/>
      <c r="H468" s="2"/>
    </row>
    <row r="469" spans="1:8" x14ac:dyDescent="0.35">
      <c r="A469" s="10"/>
      <c r="B469" s="2"/>
      <c r="C469" s="2"/>
      <c r="D469" s="2"/>
      <c r="E469" s="2"/>
      <c r="F469" s="2"/>
      <c r="G469" s="2"/>
      <c r="H469" s="2"/>
    </row>
    <row r="470" spans="1:8" x14ac:dyDescent="0.35">
      <c r="A470" s="10"/>
      <c r="B470" s="2"/>
      <c r="C470" s="2"/>
      <c r="D470" s="2"/>
      <c r="E470" s="2"/>
      <c r="F470" s="2"/>
      <c r="G470" s="2"/>
      <c r="H470" s="2"/>
    </row>
    <row r="471" spans="1:8" x14ac:dyDescent="0.35">
      <c r="A471" s="10"/>
      <c r="B471" s="2"/>
      <c r="C471" s="2"/>
      <c r="D471" s="2"/>
      <c r="E471" s="2"/>
      <c r="F471" s="2"/>
      <c r="G471" s="2"/>
      <c r="H471" s="2"/>
    </row>
    <row r="472" spans="1:8" x14ac:dyDescent="0.35">
      <c r="A472" s="10"/>
      <c r="B472" s="2"/>
      <c r="C472" s="2"/>
      <c r="D472" s="2"/>
      <c r="E472" s="2"/>
      <c r="F472" s="2"/>
      <c r="G472" s="2"/>
      <c r="H472" s="2"/>
    </row>
    <row r="473" spans="1:8" x14ac:dyDescent="0.35">
      <c r="A473" s="10"/>
      <c r="B473" s="2"/>
      <c r="C473" s="2"/>
      <c r="D473" s="2"/>
      <c r="E473" s="2"/>
      <c r="F473" s="2"/>
      <c r="G473" s="2"/>
      <c r="H473" s="2"/>
    </row>
    <row r="474" spans="1:8" x14ac:dyDescent="0.35">
      <c r="A474" s="10"/>
      <c r="B474" s="2"/>
      <c r="C474" s="2"/>
      <c r="D474" s="2"/>
      <c r="E474" s="2"/>
      <c r="F474" s="2"/>
      <c r="G474" s="2"/>
      <c r="H474" s="2"/>
    </row>
    <row r="475" spans="1:8" x14ac:dyDescent="0.35">
      <c r="A475" s="10"/>
      <c r="B475" s="2"/>
      <c r="C475" s="2"/>
      <c r="D475" s="2"/>
      <c r="E475" s="2"/>
      <c r="F475" s="2"/>
      <c r="G475" s="2"/>
      <c r="H475" s="2"/>
    </row>
    <row r="476" spans="1:8" x14ac:dyDescent="0.35">
      <c r="A476" s="10"/>
      <c r="B476" s="2"/>
      <c r="C476" s="2"/>
      <c r="D476" s="2"/>
      <c r="E476" s="2"/>
      <c r="F476" s="2"/>
      <c r="G476" s="2"/>
      <c r="H476" s="2"/>
    </row>
    <row r="477" spans="1:8" x14ac:dyDescent="0.35">
      <c r="A477" s="10"/>
      <c r="B477" s="2"/>
      <c r="C477" s="2"/>
      <c r="D477" s="2"/>
      <c r="E477" s="2"/>
      <c r="F477" s="2"/>
      <c r="G477" s="2"/>
      <c r="H477" s="2"/>
    </row>
    <row r="478" spans="1:8" x14ac:dyDescent="0.35">
      <c r="A478" s="10"/>
      <c r="B478" s="2"/>
      <c r="C478" s="2"/>
      <c r="D478" s="2"/>
      <c r="E478" s="2"/>
      <c r="F478" s="2"/>
      <c r="G478" s="2"/>
      <c r="H478" s="2"/>
    </row>
    <row r="479" spans="1:8" x14ac:dyDescent="0.35">
      <c r="A479" s="10"/>
      <c r="B479" s="2"/>
      <c r="C479" s="2"/>
      <c r="D479" s="2"/>
      <c r="E479" s="2"/>
      <c r="F479" s="2"/>
      <c r="G479" s="2"/>
      <c r="H479" s="2"/>
    </row>
    <row r="480" spans="1:8" x14ac:dyDescent="0.35">
      <c r="A480" s="10"/>
      <c r="B480" s="2"/>
      <c r="C480" s="2"/>
      <c r="D480" s="2"/>
      <c r="E480" s="2"/>
      <c r="F480" s="2"/>
      <c r="G480" s="2"/>
      <c r="H480" s="2"/>
    </row>
    <row r="481" spans="1:8" x14ac:dyDescent="0.35">
      <c r="A481" s="10"/>
      <c r="B481" s="2"/>
      <c r="C481" s="2"/>
      <c r="D481" s="2"/>
      <c r="E481" s="2"/>
      <c r="F481" s="2"/>
      <c r="G481" s="2"/>
      <c r="H481" s="2"/>
    </row>
    <row r="482" spans="1:8" x14ac:dyDescent="0.35">
      <c r="A482" s="10"/>
      <c r="B482" s="2"/>
      <c r="C482" s="2"/>
      <c r="D482" s="2"/>
      <c r="E482" s="2"/>
      <c r="F482" s="2"/>
      <c r="G482" s="2"/>
      <c r="H482" s="2"/>
    </row>
    <row r="483" spans="1:8" x14ac:dyDescent="0.35">
      <c r="A483" s="10"/>
      <c r="B483" s="2"/>
      <c r="C483" s="2"/>
      <c r="D483" s="2"/>
      <c r="E483" s="2"/>
      <c r="F483" s="2"/>
      <c r="G483" s="2"/>
      <c r="H483" s="2"/>
    </row>
    <row r="484" spans="1:8" x14ac:dyDescent="0.35">
      <c r="A484" s="10"/>
      <c r="B484" s="2"/>
      <c r="C484" s="2"/>
      <c r="D484" s="2"/>
      <c r="E484" s="2"/>
      <c r="F484" s="2"/>
      <c r="G484" s="2"/>
      <c r="H484" s="2"/>
    </row>
    <row r="485" spans="1:8" x14ac:dyDescent="0.35">
      <c r="A485" s="10"/>
      <c r="B485" s="2"/>
      <c r="C485" s="2"/>
      <c r="D485" s="2"/>
      <c r="E485" s="2"/>
      <c r="F485" s="2"/>
      <c r="G485" s="2"/>
      <c r="H485" s="2"/>
    </row>
    <row r="486" spans="1:8" x14ac:dyDescent="0.35">
      <c r="A486" s="10"/>
      <c r="B486" s="2"/>
      <c r="C486" s="2"/>
      <c r="D486" s="2"/>
      <c r="E486" s="2"/>
      <c r="F486" s="2"/>
      <c r="G486" s="2"/>
      <c r="H486" s="2"/>
    </row>
    <row r="487" spans="1:8" x14ac:dyDescent="0.35">
      <c r="A487" s="10"/>
      <c r="B487" s="2"/>
      <c r="C487" s="2"/>
      <c r="D487" s="2"/>
      <c r="E487" s="2"/>
      <c r="F487" s="2"/>
      <c r="G487" s="2"/>
      <c r="H487" s="2"/>
    </row>
    <row r="488" spans="1:8" x14ac:dyDescent="0.35">
      <c r="A488" s="10"/>
      <c r="B488" s="2"/>
      <c r="C488" s="2"/>
      <c r="D488" s="2"/>
      <c r="E488" s="2"/>
      <c r="F488" s="2"/>
      <c r="G488" s="2"/>
      <c r="H488" s="2"/>
    </row>
    <row r="489" spans="1:8" x14ac:dyDescent="0.35">
      <c r="A489" s="10"/>
      <c r="B489" s="2"/>
      <c r="C489" s="2"/>
      <c r="D489" s="2"/>
      <c r="E489" s="2"/>
      <c r="F489" s="2"/>
      <c r="G489" s="2"/>
      <c r="H489" s="2"/>
    </row>
    <row r="490" spans="1:8" x14ac:dyDescent="0.35">
      <c r="A490" s="10"/>
      <c r="B490" s="2"/>
      <c r="C490" s="2"/>
      <c r="D490" s="2"/>
      <c r="E490" s="2"/>
      <c r="F490" s="2"/>
      <c r="G490" s="2"/>
      <c r="H490" s="2"/>
    </row>
    <row r="491" spans="1:8" x14ac:dyDescent="0.35">
      <c r="A491" s="10"/>
      <c r="B491" s="2"/>
      <c r="C491" s="2"/>
      <c r="D491" s="2"/>
      <c r="E491" s="2"/>
      <c r="F491" s="2"/>
      <c r="G491" s="2"/>
      <c r="H491" s="2"/>
    </row>
    <row r="492" spans="1:8" x14ac:dyDescent="0.35">
      <c r="A492" s="10"/>
      <c r="B492" s="2"/>
      <c r="C492" s="2"/>
      <c r="D492" s="2"/>
      <c r="E492" s="2"/>
      <c r="F492" s="2"/>
      <c r="G492" s="2"/>
      <c r="H492" s="2"/>
    </row>
    <row r="493" spans="1:8" x14ac:dyDescent="0.35">
      <c r="A493" s="10"/>
      <c r="B493" s="2"/>
      <c r="C493" s="2"/>
      <c r="D493" s="2"/>
      <c r="E493" s="2"/>
      <c r="F493" s="2"/>
      <c r="G493" s="2"/>
      <c r="H493" s="2"/>
    </row>
    <row r="494" spans="1:8" x14ac:dyDescent="0.35">
      <c r="A494" s="10"/>
      <c r="B494" s="2"/>
      <c r="C494" s="2"/>
      <c r="D494" s="2"/>
      <c r="E494" s="2"/>
      <c r="F494" s="2"/>
      <c r="G494" s="2"/>
      <c r="H494" s="2"/>
    </row>
    <row r="495" spans="1:8" x14ac:dyDescent="0.35">
      <c r="A495" s="10"/>
      <c r="B495" s="2"/>
      <c r="C495" s="2"/>
      <c r="D495" s="2"/>
      <c r="E495" s="2"/>
      <c r="F495" s="2"/>
      <c r="G495" s="2"/>
      <c r="H495" s="2"/>
    </row>
    <row r="496" spans="1:8" x14ac:dyDescent="0.35">
      <c r="A496" s="10"/>
      <c r="B496" s="2"/>
      <c r="C496" s="2"/>
      <c r="D496" s="2"/>
      <c r="E496" s="2"/>
      <c r="F496" s="2"/>
      <c r="G496" s="2"/>
      <c r="H496" s="2"/>
    </row>
    <row r="497" spans="1:8" x14ac:dyDescent="0.35">
      <c r="A497" s="10"/>
      <c r="B497" s="2"/>
      <c r="C497" s="2"/>
      <c r="D497" s="2"/>
      <c r="E497" s="2"/>
      <c r="F497" s="2"/>
      <c r="G497" s="2"/>
      <c r="H497" s="2"/>
    </row>
    <row r="498" spans="1:8" x14ac:dyDescent="0.35">
      <c r="A498" s="10"/>
      <c r="B498" s="2"/>
      <c r="C498" s="2"/>
      <c r="D498" s="2"/>
      <c r="E498" s="2"/>
      <c r="F498" s="2"/>
      <c r="G498" s="2"/>
      <c r="H498" s="2"/>
    </row>
    <row r="499" spans="1:8" x14ac:dyDescent="0.35">
      <c r="A499" s="10"/>
      <c r="B499" s="2"/>
      <c r="C499" s="2"/>
      <c r="D499" s="2"/>
      <c r="E499" s="2"/>
      <c r="F499" s="2"/>
      <c r="G499" s="2"/>
      <c r="H499" s="2"/>
    </row>
    <row r="500" spans="1:8" x14ac:dyDescent="0.35">
      <c r="A500" s="10"/>
      <c r="B500" s="2"/>
      <c r="C500" s="2"/>
      <c r="D500" s="2"/>
      <c r="E500" s="2"/>
      <c r="F500" s="2"/>
      <c r="G500" s="2"/>
      <c r="H500" s="2"/>
    </row>
    <row r="501" spans="1:8" x14ac:dyDescent="0.35">
      <c r="A501" s="10"/>
      <c r="B501" s="2"/>
      <c r="C501" s="2"/>
      <c r="D501" s="2"/>
      <c r="E501" s="2"/>
      <c r="F501" s="2"/>
      <c r="G501" s="2"/>
      <c r="H501" s="2"/>
    </row>
    <row r="502" spans="1:8" x14ac:dyDescent="0.35">
      <c r="A502" s="10"/>
      <c r="B502" s="2"/>
      <c r="C502" s="2"/>
      <c r="D502" s="2"/>
      <c r="E502" s="2"/>
      <c r="F502" s="2"/>
      <c r="G502" s="2"/>
      <c r="H502" s="2"/>
    </row>
    <row r="503" spans="1:8" x14ac:dyDescent="0.35">
      <c r="A503" s="10"/>
      <c r="B503" s="2"/>
      <c r="C503" s="2"/>
      <c r="D503" s="2"/>
      <c r="E503" s="2"/>
      <c r="F503" s="2"/>
      <c r="G503" s="2"/>
      <c r="H503" s="2"/>
    </row>
    <row r="504" spans="1:8" x14ac:dyDescent="0.35">
      <c r="A504" s="10"/>
      <c r="B504" s="2"/>
      <c r="C504" s="2"/>
      <c r="D504" s="2"/>
      <c r="E504" s="2"/>
      <c r="F504" s="2"/>
      <c r="G504" s="2"/>
      <c r="H504" s="2"/>
    </row>
    <row r="505" spans="1:8" x14ac:dyDescent="0.35">
      <c r="A505" s="10"/>
      <c r="B505" s="2"/>
      <c r="C505" s="2"/>
      <c r="D505" s="2"/>
      <c r="E505" s="2"/>
      <c r="F505" s="2"/>
      <c r="G505" s="2"/>
      <c r="H505" s="2"/>
    </row>
    <row r="506" spans="1:8" x14ac:dyDescent="0.35">
      <c r="A506" s="10"/>
      <c r="B506" s="2"/>
      <c r="C506" s="2"/>
      <c r="D506" s="2"/>
      <c r="E506" s="2"/>
      <c r="F506" s="2"/>
      <c r="G506" s="2"/>
      <c r="H506" s="2"/>
    </row>
    <row r="507" spans="1:8" x14ac:dyDescent="0.35">
      <c r="A507" s="10"/>
      <c r="B507" s="2"/>
      <c r="C507" s="2"/>
      <c r="D507" s="2"/>
      <c r="E507" s="2"/>
      <c r="F507" s="2"/>
      <c r="G507" s="2"/>
      <c r="H507" s="2"/>
    </row>
    <row r="508" spans="1:8" x14ac:dyDescent="0.35">
      <c r="A508" s="10"/>
      <c r="B508" s="2"/>
      <c r="C508" s="2"/>
      <c r="D508" s="2"/>
      <c r="E508" s="2"/>
      <c r="F508" s="2"/>
      <c r="G508" s="2"/>
      <c r="H508" s="2"/>
    </row>
    <row r="509" spans="1:8" x14ac:dyDescent="0.35">
      <c r="A509" s="10"/>
      <c r="B509" s="2"/>
      <c r="C509" s="2"/>
      <c r="D509" s="2"/>
      <c r="E509" s="2"/>
      <c r="F509" s="2"/>
      <c r="G509" s="2"/>
      <c r="H509" s="2"/>
    </row>
    <row r="510" spans="1:8" x14ac:dyDescent="0.35">
      <c r="A510" s="10"/>
      <c r="B510" s="2"/>
      <c r="C510" s="2"/>
      <c r="D510" s="2"/>
      <c r="E510" s="2"/>
      <c r="F510" s="2"/>
      <c r="G510" s="2"/>
      <c r="H510" s="2"/>
    </row>
    <row r="511" spans="1:8" x14ac:dyDescent="0.35">
      <c r="A511" s="10"/>
      <c r="B511" s="2"/>
      <c r="C511" s="2"/>
      <c r="D511" s="2"/>
      <c r="E511" s="2"/>
      <c r="F511" s="2"/>
      <c r="G511" s="2"/>
      <c r="H511" s="2"/>
    </row>
    <row r="512" spans="1:8" x14ac:dyDescent="0.35">
      <c r="A512" s="10"/>
      <c r="B512" s="2"/>
      <c r="C512" s="2"/>
      <c r="D512" s="2"/>
      <c r="E512" s="2"/>
      <c r="F512" s="2"/>
      <c r="G512" s="2"/>
      <c r="H512" s="2"/>
    </row>
    <row r="513" spans="1:8" x14ac:dyDescent="0.35">
      <c r="A513" s="10"/>
      <c r="B513" s="2"/>
      <c r="C513" s="2"/>
      <c r="D513" s="2"/>
      <c r="E513" s="2"/>
      <c r="F513" s="2"/>
      <c r="G513" s="2"/>
      <c r="H513" s="2"/>
    </row>
    <row r="514" spans="1:8" x14ac:dyDescent="0.35">
      <c r="A514" s="10"/>
      <c r="B514" s="2"/>
      <c r="C514" s="2"/>
      <c r="D514" s="2"/>
      <c r="E514" s="2"/>
      <c r="F514" s="2"/>
      <c r="G514" s="2"/>
      <c r="H514" s="2"/>
    </row>
    <row r="515" spans="1:8" x14ac:dyDescent="0.35">
      <c r="A515" s="10"/>
      <c r="B515" s="2"/>
      <c r="C515" s="2"/>
      <c r="D515" s="2"/>
      <c r="E515" s="2"/>
      <c r="F515" s="2"/>
      <c r="G515" s="2"/>
      <c r="H515" s="2"/>
    </row>
    <row r="516" spans="1:8" x14ac:dyDescent="0.35">
      <c r="A516" s="10"/>
      <c r="B516" s="2"/>
      <c r="C516" s="2"/>
      <c r="D516" s="2"/>
      <c r="E516" s="2"/>
      <c r="F516" s="2"/>
      <c r="G516" s="2"/>
      <c r="H516" s="2"/>
    </row>
    <row r="517" spans="1:8" x14ac:dyDescent="0.35">
      <c r="A517" s="10"/>
      <c r="B517" s="2"/>
      <c r="C517" s="2"/>
      <c r="D517" s="2"/>
      <c r="E517" s="2"/>
      <c r="F517" s="2"/>
      <c r="G517" s="2"/>
      <c r="H517" s="2"/>
    </row>
    <row r="518" spans="1:8" x14ac:dyDescent="0.35">
      <c r="A518" s="10"/>
      <c r="B518" s="2"/>
      <c r="C518" s="2"/>
      <c r="D518" s="2"/>
      <c r="E518" s="2"/>
      <c r="F518" s="2"/>
      <c r="G518" s="2"/>
      <c r="H518" s="2"/>
    </row>
    <row r="519" spans="1:8" x14ac:dyDescent="0.35">
      <c r="A519" s="10"/>
      <c r="B519" s="2"/>
      <c r="C519" s="2"/>
      <c r="D519" s="2"/>
      <c r="E519" s="2"/>
      <c r="F519" s="2"/>
      <c r="G519" s="2"/>
      <c r="H519" s="2"/>
    </row>
    <row r="520" spans="1:8" x14ac:dyDescent="0.35">
      <c r="A520" s="10"/>
      <c r="B520" s="2"/>
      <c r="C520" s="2"/>
      <c r="D520" s="2"/>
      <c r="E520" s="2"/>
      <c r="F520" s="2"/>
      <c r="G520" s="2"/>
      <c r="H520" s="2"/>
    </row>
    <row r="521" spans="1:8" x14ac:dyDescent="0.35">
      <c r="A521" s="10"/>
      <c r="B521" s="2"/>
      <c r="C521" s="2"/>
      <c r="D521" s="2"/>
      <c r="E521" s="2"/>
      <c r="F521" s="2"/>
      <c r="G521" s="2"/>
      <c r="H521" s="2"/>
    </row>
    <row r="522" spans="1:8" x14ac:dyDescent="0.35">
      <c r="A522" s="10"/>
      <c r="B522" s="2"/>
      <c r="C522" s="2"/>
      <c r="D522" s="2"/>
      <c r="E522" s="2"/>
      <c r="F522" s="2"/>
      <c r="G522" s="2"/>
      <c r="H522" s="2"/>
    </row>
    <row r="523" spans="1:8" x14ac:dyDescent="0.35">
      <c r="A523" s="10"/>
      <c r="B523" s="2"/>
      <c r="C523" s="2"/>
      <c r="D523" s="2"/>
      <c r="E523" s="2"/>
      <c r="F523" s="2"/>
      <c r="G523" s="2"/>
      <c r="H523" s="2"/>
    </row>
    <row r="524" spans="1:8" x14ac:dyDescent="0.35">
      <c r="A524" s="10"/>
      <c r="B524" s="2"/>
      <c r="C524" s="2"/>
      <c r="D524" s="2"/>
      <c r="E524" s="2"/>
      <c r="F524" s="2"/>
      <c r="G524" s="2"/>
      <c r="H524" s="2"/>
    </row>
    <row r="525" spans="1:8" x14ac:dyDescent="0.35">
      <c r="A525" s="10"/>
      <c r="B525" s="2"/>
      <c r="C525" s="2"/>
      <c r="D525" s="2"/>
      <c r="E525" s="2"/>
      <c r="F525" s="2"/>
      <c r="G525" s="2"/>
      <c r="H525" s="2"/>
    </row>
    <row r="526" spans="1:8" x14ac:dyDescent="0.35">
      <c r="A526" s="10"/>
      <c r="B526" s="2"/>
      <c r="C526" s="2"/>
      <c r="D526" s="2"/>
      <c r="E526" s="2"/>
      <c r="F526" s="2"/>
      <c r="G526" s="2"/>
      <c r="H526" s="2"/>
    </row>
    <row r="527" spans="1:8" x14ac:dyDescent="0.35">
      <c r="A527" s="10"/>
      <c r="B527" s="2"/>
      <c r="C527" s="2"/>
      <c r="D527" s="2"/>
      <c r="E527" s="2"/>
      <c r="F527" s="2"/>
      <c r="G527" s="2"/>
      <c r="H527" s="2"/>
    </row>
    <row r="528" spans="1:8" x14ac:dyDescent="0.35">
      <c r="A528" s="10"/>
      <c r="B528" s="2"/>
      <c r="C528" s="2"/>
      <c r="D528" s="2"/>
      <c r="E528" s="2"/>
      <c r="F528" s="2"/>
      <c r="G528" s="2"/>
      <c r="H528" s="2"/>
    </row>
    <row r="529" spans="1:8" x14ac:dyDescent="0.35">
      <c r="A529" s="10"/>
      <c r="B529" s="2"/>
      <c r="C529" s="2"/>
      <c r="D529" s="2"/>
      <c r="E529" s="2"/>
      <c r="F529" s="2"/>
      <c r="G529" s="2"/>
      <c r="H529" s="2"/>
    </row>
    <row r="530" spans="1:8" x14ac:dyDescent="0.35">
      <c r="A530" s="10"/>
      <c r="B530" s="2"/>
      <c r="C530" s="2"/>
      <c r="D530" s="2"/>
      <c r="E530" s="2"/>
      <c r="F530" s="2"/>
      <c r="G530" s="2"/>
      <c r="H530" s="2"/>
    </row>
    <row r="531" spans="1:8" x14ac:dyDescent="0.35">
      <c r="A531" s="10"/>
      <c r="B531" s="2"/>
      <c r="C531" s="2"/>
      <c r="D531" s="2"/>
      <c r="E531" s="2"/>
      <c r="F531" s="2"/>
      <c r="G531" s="2"/>
      <c r="H531" s="2"/>
    </row>
    <row r="532" spans="1:8" x14ac:dyDescent="0.35">
      <c r="A532" s="10"/>
      <c r="B532" s="2"/>
      <c r="C532" s="2"/>
      <c r="D532" s="2"/>
      <c r="E532" s="2"/>
      <c r="F532" s="2"/>
      <c r="G532" s="2"/>
      <c r="H532" s="2"/>
    </row>
    <row r="533" spans="1:8" x14ac:dyDescent="0.35">
      <c r="A533" s="10"/>
      <c r="B533" s="2"/>
      <c r="C533" s="2"/>
      <c r="D533" s="2"/>
      <c r="E533" s="2"/>
      <c r="F533" s="2"/>
      <c r="G533" s="2"/>
      <c r="H533" s="2"/>
    </row>
    <row r="534" spans="1:8" x14ac:dyDescent="0.35">
      <c r="A534" s="10"/>
      <c r="B534" s="2"/>
      <c r="C534" s="2"/>
      <c r="D534" s="2"/>
      <c r="E534" s="2"/>
      <c r="F534" s="2"/>
      <c r="G534" s="2"/>
      <c r="H534" s="2"/>
    </row>
    <row r="535" spans="1:8" x14ac:dyDescent="0.35">
      <c r="A535" s="10"/>
      <c r="B535" s="2"/>
      <c r="C535" s="2"/>
      <c r="D535" s="2"/>
      <c r="E535" s="2"/>
      <c r="F535" s="2"/>
      <c r="G535" s="2"/>
      <c r="H535" s="2"/>
    </row>
    <row r="536" spans="1:8" x14ac:dyDescent="0.35">
      <c r="A536" s="10"/>
      <c r="B536" s="2"/>
      <c r="C536" s="2"/>
      <c r="D536" s="2"/>
      <c r="E536" s="2"/>
      <c r="F536" s="2"/>
      <c r="G536" s="2"/>
      <c r="H536" s="2"/>
    </row>
    <row r="537" spans="1:8" x14ac:dyDescent="0.35">
      <c r="A537" s="10"/>
      <c r="B537" s="2"/>
      <c r="C537" s="2"/>
      <c r="D537" s="2"/>
      <c r="E537" s="2"/>
      <c r="F537" s="2"/>
      <c r="G537" s="2"/>
      <c r="H537" s="2"/>
    </row>
    <row r="538" spans="1:8" x14ac:dyDescent="0.35">
      <c r="A538" s="10"/>
      <c r="B538" s="2"/>
      <c r="C538" s="2"/>
      <c r="D538" s="2"/>
      <c r="E538" s="2"/>
      <c r="F538" s="2"/>
      <c r="G538" s="2"/>
      <c r="H538" s="2"/>
    </row>
    <row r="539" spans="1:8" x14ac:dyDescent="0.35">
      <c r="A539" s="10"/>
      <c r="B539" s="2"/>
      <c r="C539" s="2"/>
      <c r="D539" s="2"/>
      <c r="E539" s="2"/>
      <c r="F539" s="2"/>
      <c r="G539" s="2"/>
      <c r="H539" s="2"/>
    </row>
    <row r="540" spans="1:8" x14ac:dyDescent="0.35">
      <c r="A540" s="10"/>
      <c r="B540" s="2"/>
      <c r="C540" s="2"/>
      <c r="D540" s="2"/>
      <c r="E540" s="2"/>
      <c r="F540" s="2"/>
      <c r="G540" s="2"/>
      <c r="H540" s="2"/>
    </row>
    <row r="541" spans="1:8" x14ac:dyDescent="0.35">
      <c r="A541" s="10"/>
      <c r="B541" s="2"/>
      <c r="C541" s="2"/>
      <c r="D541" s="2"/>
      <c r="E541" s="2"/>
      <c r="F541" s="2"/>
      <c r="G541" s="2"/>
      <c r="H541" s="2"/>
    </row>
    <row r="542" spans="1:8" x14ac:dyDescent="0.35">
      <c r="A542" s="10"/>
      <c r="B542" s="2"/>
      <c r="C542" s="2"/>
      <c r="D542" s="2"/>
      <c r="E542" s="2"/>
      <c r="F542" s="2"/>
      <c r="G542" s="2"/>
      <c r="H542" s="2"/>
    </row>
    <row r="543" spans="1:8" x14ac:dyDescent="0.35">
      <c r="A543" s="10"/>
      <c r="B543" s="2"/>
      <c r="C543" s="2"/>
      <c r="D543" s="2"/>
      <c r="E543" s="2"/>
      <c r="F543" s="2"/>
      <c r="G543" s="2"/>
      <c r="H543" s="2"/>
    </row>
    <row r="544" spans="1:8" x14ac:dyDescent="0.35">
      <c r="A544" s="10"/>
      <c r="B544" s="2"/>
      <c r="C544" s="2"/>
      <c r="D544" s="2"/>
      <c r="E544" s="2"/>
      <c r="F544" s="2"/>
      <c r="G544" s="2"/>
      <c r="H544" s="2"/>
    </row>
    <row r="545" spans="1:8" x14ac:dyDescent="0.35">
      <c r="A545" s="10"/>
      <c r="B545" s="2"/>
      <c r="C545" s="2"/>
      <c r="D545" s="2"/>
      <c r="E545" s="2"/>
      <c r="F545" s="2"/>
      <c r="G545" s="2"/>
      <c r="H545" s="2"/>
    </row>
    <row r="546" spans="1:8" x14ac:dyDescent="0.35">
      <c r="A546" s="10"/>
      <c r="B546" s="2"/>
      <c r="C546" s="2"/>
      <c r="D546" s="2"/>
      <c r="E546" s="2"/>
      <c r="F546" s="2"/>
      <c r="G546" s="2"/>
      <c r="H546" s="2"/>
    </row>
    <row r="547" spans="1:8" x14ac:dyDescent="0.35">
      <c r="A547" s="10"/>
      <c r="B547" s="2"/>
      <c r="C547" s="2"/>
      <c r="D547" s="2"/>
      <c r="E547" s="2"/>
      <c r="F547" s="2"/>
      <c r="G547" s="2"/>
      <c r="H547" s="2"/>
    </row>
    <row r="548" spans="1:8" x14ac:dyDescent="0.35">
      <c r="A548" s="10"/>
      <c r="B548" s="2"/>
      <c r="C548" s="2"/>
      <c r="D548" s="2"/>
      <c r="E548" s="2"/>
      <c r="F548" s="2"/>
      <c r="G548" s="2"/>
      <c r="H548" s="2"/>
    </row>
    <row r="549" spans="1:8" x14ac:dyDescent="0.35">
      <c r="A549" s="10"/>
      <c r="B549" s="2"/>
      <c r="C549" s="2"/>
      <c r="D549" s="2"/>
      <c r="E549" s="2"/>
      <c r="F549" s="2"/>
      <c r="G549" s="2"/>
      <c r="H549" s="2"/>
    </row>
    <row r="550" spans="1:8" x14ac:dyDescent="0.35">
      <c r="A550" s="10"/>
      <c r="B550" s="2"/>
      <c r="C550" s="2"/>
      <c r="D550" s="2"/>
      <c r="E550" s="2"/>
      <c r="F550" s="2"/>
      <c r="G550" s="2"/>
      <c r="H550" s="2"/>
    </row>
    <row r="551" spans="1:8" x14ac:dyDescent="0.35">
      <c r="A551" s="10"/>
      <c r="B551" s="2"/>
      <c r="C551" s="2"/>
      <c r="D551" s="2"/>
      <c r="E551" s="2"/>
      <c r="F551" s="2"/>
      <c r="G551" s="2"/>
      <c r="H551" s="2"/>
    </row>
    <row r="552" spans="1:8" x14ac:dyDescent="0.35">
      <c r="A552" s="10"/>
      <c r="B552" s="2"/>
      <c r="C552" s="2"/>
      <c r="D552" s="2"/>
      <c r="E552" s="2"/>
      <c r="F552" s="2"/>
      <c r="G552" s="2"/>
      <c r="H552" s="2"/>
    </row>
    <row r="553" spans="1:8" x14ac:dyDescent="0.35">
      <c r="A553" s="10"/>
      <c r="B553" s="2"/>
      <c r="C553" s="2"/>
      <c r="D553" s="2"/>
      <c r="E553" s="2"/>
      <c r="F553" s="2"/>
      <c r="G553" s="2"/>
      <c r="H553" s="2"/>
    </row>
    <row r="554" spans="1:8" x14ac:dyDescent="0.35">
      <c r="A554" s="10"/>
      <c r="B554" s="2"/>
      <c r="C554" s="2"/>
      <c r="D554" s="2"/>
      <c r="E554" s="2"/>
      <c r="F554" s="2"/>
      <c r="G554" s="2"/>
      <c r="H554" s="2"/>
    </row>
    <row r="555" spans="1:8" x14ac:dyDescent="0.35">
      <c r="A555" s="10"/>
      <c r="B555" s="2"/>
      <c r="C555" s="2"/>
      <c r="D555" s="2"/>
      <c r="E555" s="2"/>
      <c r="F555" s="2"/>
      <c r="G555" s="2"/>
      <c r="H555" s="2"/>
    </row>
    <row r="556" spans="1:8" x14ac:dyDescent="0.35">
      <c r="A556" s="10"/>
      <c r="B556" s="2"/>
      <c r="C556" s="2"/>
      <c r="D556" s="2"/>
      <c r="E556" s="2"/>
      <c r="F556" s="2"/>
      <c r="G556" s="2"/>
      <c r="H556" s="2"/>
    </row>
    <row r="557" spans="1:8" x14ac:dyDescent="0.35">
      <c r="A557" s="10"/>
      <c r="B557" s="2"/>
      <c r="C557" s="2"/>
      <c r="D557" s="2"/>
      <c r="E557" s="2"/>
      <c r="F557" s="2"/>
      <c r="G557" s="2"/>
      <c r="H557" s="2"/>
    </row>
    <row r="558" spans="1:8" x14ac:dyDescent="0.35">
      <c r="A558" s="10"/>
      <c r="B558" s="2"/>
      <c r="C558" s="2"/>
      <c r="D558" s="2"/>
      <c r="E558" s="2"/>
      <c r="F558" s="2"/>
      <c r="G558" s="2"/>
      <c r="H558" s="2"/>
    </row>
    <row r="559" spans="1:8" x14ac:dyDescent="0.35">
      <c r="A559" s="10"/>
      <c r="B559" s="2"/>
      <c r="C559" s="2"/>
      <c r="D559" s="2"/>
      <c r="E559" s="2"/>
      <c r="F559" s="2"/>
      <c r="G559" s="2"/>
      <c r="H559" s="2"/>
    </row>
    <row r="560" spans="1:8" x14ac:dyDescent="0.35">
      <c r="A560" s="10"/>
      <c r="B560" s="2"/>
      <c r="C560" s="2"/>
      <c r="D560" s="2"/>
      <c r="E560" s="2"/>
      <c r="F560" s="2"/>
      <c r="G560" s="2"/>
      <c r="H560" s="2"/>
    </row>
    <row r="561" spans="1:8" x14ac:dyDescent="0.35">
      <c r="A561" s="10"/>
      <c r="B561" s="2"/>
      <c r="C561" s="2"/>
      <c r="D561" s="2"/>
      <c r="E561" s="2"/>
      <c r="F561" s="2"/>
      <c r="G561" s="2"/>
      <c r="H561" s="2"/>
    </row>
    <row r="562" spans="1:8" x14ac:dyDescent="0.35">
      <c r="A562" s="10"/>
      <c r="B562" s="2"/>
      <c r="C562" s="2"/>
      <c r="D562" s="2"/>
      <c r="E562" s="2"/>
      <c r="F562" s="2"/>
      <c r="G562" s="2"/>
      <c r="H562" s="2"/>
    </row>
    <row r="563" spans="1:8" x14ac:dyDescent="0.35">
      <c r="A563" s="10"/>
      <c r="B563" s="2"/>
      <c r="C563" s="2"/>
      <c r="D563" s="2"/>
      <c r="E563" s="2"/>
      <c r="F563" s="2"/>
      <c r="G563" s="2"/>
      <c r="H563" s="2"/>
    </row>
    <row r="564" spans="1:8" x14ac:dyDescent="0.35">
      <c r="A564" s="10"/>
      <c r="B564" s="2"/>
      <c r="C564" s="2"/>
      <c r="D564" s="2"/>
      <c r="E564" s="2"/>
      <c r="F564" s="2"/>
      <c r="G564" s="2"/>
      <c r="H564" s="2"/>
    </row>
    <row r="565" spans="1:8" x14ac:dyDescent="0.35">
      <c r="A565" s="10"/>
      <c r="B565" s="2"/>
      <c r="C565" s="2"/>
      <c r="D565" s="2"/>
      <c r="E565" s="2"/>
      <c r="F565" s="2"/>
      <c r="G565" s="2"/>
      <c r="H565" s="2"/>
    </row>
    <row r="566" spans="1:8" x14ac:dyDescent="0.35">
      <c r="A566" s="10"/>
      <c r="B566" s="2"/>
      <c r="C566" s="2"/>
      <c r="D566" s="2"/>
      <c r="E566" s="2"/>
      <c r="F566" s="2"/>
      <c r="G566" s="2"/>
      <c r="H566" s="2"/>
    </row>
    <row r="567" spans="1:8" x14ac:dyDescent="0.35">
      <c r="A567" s="10"/>
      <c r="B567" s="2"/>
      <c r="C567" s="2"/>
      <c r="D567" s="2"/>
      <c r="E567" s="2"/>
      <c r="F567" s="2"/>
      <c r="G567" s="2"/>
      <c r="H567" s="2"/>
    </row>
    <row r="568" spans="1:8" x14ac:dyDescent="0.35">
      <c r="A568" s="10"/>
      <c r="B568" s="2"/>
      <c r="C568" s="2"/>
      <c r="D568" s="2"/>
      <c r="E568" s="2"/>
      <c r="F568" s="2"/>
      <c r="G568" s="2"/>
      <c r="H568" s="2"/>
    </row>
    <row r="569" spans="1:8" x14ac:dyDescent="0.35">
      <c r="A569" s="10"/>
      <c r="B569" s="2"/>
      <c r="C569" s="2"/>
      <c r="D569" s="2"/>
      <c r="E569" s="2"/>
      <c r="F569" s="2"/>
      <c r="G569" s="2"/>
      <c r="H569" s="2"/>
    </row>
    <row r="570" spans="1:8" x14ac:dyDescent="0.35">
      <c r="A570" s="10"/>
      <c r="B570" s="2"/>
      <c r="C570" s="2"/>
      <c r="D570" s="2"/>
      <c r="E570" s="2"/>
      <c r="F570" s="2"/>
      <c r="G570" s="2"/>
      <c r="H570" s="2"/>
    </row>
    <row r="571" spans="1:8" x14ac:dyDescent="0.35">
      <c r="A571" s="10"/>
      <c r="B571" s="2"/>
      <c r="C571" s="2"/>
      <c r="D571" s="2"/>
      <c r="E571" s="2"/>
      <c r="F571" s="2"/>
      <c r="G571" s="2"/>
      <c r="H571" s="2"/>
    </row>
    <row r="572" spans="1:8" x14ac:dyDescent="0.35">
      <c r="A572" s="10"/>
      <c r="B572" s="2"/>
      <c r="C572" s="2"/>
      <c r="D572" s="2"/>
      <c r="E572" s="2"/>
      <c r="F572" s="2"/>
      <c r="G572" s="2"/>
      <c r="H572" s="2"/>
    </row>
    <row r="573" spans="1:8" x14ac:dyDescent="0.35">
      <c r="A573" s="10"/>
      <c r="B573" s="2"/>
      <c r="C573" s="2"/>
      <c r="D573" s="2"/>
      <c r="E573" s="2"/>
      <c r="F573" s="2"/>
      <c r="G573" s="2"/>
      <c r="H573" s="2"/>
    </row>
    <row r="574" spans="1:8" x14ac:dyDescent="0.35">
      <c r="A574" s="10"/>
      <c r="B574" s="2"/>
      <c r="C574" s="2"/>
      <c r="D574" s="2"/>
      <c r="E574" s="2"/>
      <c r="F574" s="2"/>
      <c r="G574" s="2"/>
      <c r="H574" s="2"/>
    </row>
    <row r="575" spans="1:8" x14ac:dyDescent="0.35">
      <c r="A575" s="10"/>
      <c r="B575" s="2"/>
      <c r="C575" s="2"/>
      <c r="D575" s="2"/>
      <c r="E575" s="2"/>
      <c r="F575" s="2"/>
      <c r="G575" s="2"/>
      <c r="H575" s="2"/>
    </row>
    <row r="576" spans="1:8" x14ac:dyDescent="0.35">
      <c r="A576" s="10"/>
      <c r="B576" s="2"/>
      <c r="C576" s="2"/>
      <c r="D576" s="2"/>
      <c r="E576" s="2"/>
      <c r="F576" s="2"/>
      <c r="G576" s="2"/>
      <c r="H576" s="2"/>
    </row>
    <row r="577" spans="1:8" x14ac:dyDescent="0.35">
      <c r="A577" s="10"/>
      <c r="B577" s="2"/>
      <c r="C577" s="2"/>
      <c r="D577" s="2"/>
      <c r="E577" s="2"/>
      <c r="F577" s="2"/>
      <c r="G577" s="2"/>
      <c r="H577" s="2"/>
    </row>
    <row r="578" spans="1:8" x14ac:dyDescent="0.35">
      <c r="A578" s="10"/>
      <c r="B578" s="2"/>
      <c r="C578" s="2"/>
      <c r="D578" s="2"/>
      <c r="E578" s="2"/>
      <c r="F578" s="2"/>
      <c r="G578" s="2"/>
      <c r="H578" s="2"/>
    </row>
    <row r="579" spans="1:8" x14ac:dyDescent="0.35">
      <c r="A579" s="10"/>
      <c r="B579" s="2"/>
      <c r="C579" s="2"/>
      <c r="D579" s="2"/>
      <c r="E579" s="2"/>
      <c r="F579" s="2"/>
      <c r="G579" s="2"/>
      <c r="H579" s="2"/>
    </row>
    <row r="580" spans="1:8" x14ac:dyDescent="0.35">
      <c r="A580" s="10"/>
      <c r="B580" s="2"/>
      <c r="C580" s="2"/>
      <c r="D580" s="2"/>
      <c r="E580" s="2"/>
      <c r="F580" s="2"/>
      <c r="G580" s="2"/>
      <c r="H580" s="2"/>
    </row>
    <row r="581" spans="1:8" x14ac:dyDescent="0.35">
      <c r="A581" s="10"/>
      <c r="B581" s="2"/>
      <c r="C581" s="2"/>
      <c r="D581" s="2"/>
      <c r="E581" s="2"/>
      <c r="F581" s="2"/>
      <c r="G581" s="2"/>
      <c r="H581" s="2"/>
    </row>
    <row r="582" spans="1:8" x14ac:dyDescent="0.35">
      <c r="A582" s="10"/>
      <c r="B582" s="2"/>
      <c r="C582" s="2"/>
      <c r="D582" s="2"/>
      <c r="E582" s="2"/>
      <c r="F582" s="2"/>
      <c r="G582" s="2"/>
      <c r="H582" s="2"/>
    </row>
    <row r="583" spans="1:8" x14ac:dyDescent="0.35">
      <c r="A583" s="10"/>
      <c r="B583" s="2"/>
      <c r="C583" s="2"/>
      <c r="D583" s="2"/>
      <c r="E583" s="2"/>
      <c r="F583" s="2"/>
      <c r="G583" s="2"/>
      <c r="H583" s="2"/>
    </row>
    <row r="584" spans="1:8" x14ac:dyDescent="0.35">
      <c r="A584" s="10"/>
      <c r="B584" s="2"/>
      <c r="C584" s="2"/>
      <c r="D584" s="2"/>
      <c r="E584" s="2"/>
      <c r="F584" s="2"/>
      <c r="G584" s="2"/>
      <c r="H584" s="2"/>
    </row>
    <row r="585" spans="1:8" x14ac:dyDescent="0.35">
      <c r="A585" s="10"/>
      <c r="B585" s="2"/>
      <c r="C585" s="2"/>
      <c r="D585" s="2"/>
      <c r="E585" s="2"/>
      <c r="F585" s="2"/>
      <c r="G585" s="2"/>
      <c r="H585" s="2"/>
    </row>
    <row r="586" spans="1:8" x14ac:dyDescent="0.35">
      <c r="A586" s="10"/>
      <c r="B586" s="2"/>
      <c r="C586" s="2"/>
      <c r="D586" s="2"/>
      <c r="E586" s="2"/>
      <c r="F586" s="2"/>
      <c r="G586" s="2"/>
      <c r="H586" s="2"/>
    </row>
    <row r="587" spans="1:8" x14ac:dyDescent="0.35">
      <c r="A587" s="10"/>
      <c r="B587" s="2"/>
      <c r="C587" s="2"/>
      <c r="D587" s="2"/>
      <c r="E587" s="2"/>
      <c r="F587" s="2"/>
      <c r="G587" s="2"/>
      <c r="H587" s="2"/>
    </row>
    <row r="588" spans="1:8" x14ac:dyDescent="0.35">
      <c r="A588" s="10"/>
      <c r="B588" s="2"/>
      <c r="C588" s="2"/>
      <c r="D588" s="2"/>
      <c r="E588" s="2"/>
      <c r="F588" s="2"/>
      <c r="G588" s="2"/>
      <c r="H588" s="2"/>
    </row>
    <row r="589" spans="1:8" x14ac:dyDescent="0.35">
      <c r="A589" s="10"/>
      <c r="B589" s="2"/>
      <c r="C589" s="2"/>
      <c r="D589" s="2"/>
      <c r="E589" s="2"/>
      <c r="F589" s="2"/>
      <c r="G589" s="2"/>
      <c r="H589" s="2"/>
    </row>
    <row r="590" spans="1:8" x14ac:dyDescent="0.35">
      <c r="A590" s="10"/>
      <c r="B590" s="2"/>
      <c r="C590" s="2"/>
      <c r="D590" s="2"/>
      <c r="E590" s="2"/>
      <c r="F590" s="2"/>
      <c r="G590" s="2"/>
      <c r="H590" s="2"/>
    </row>
    <row r="591" spans="1:8" x14ac:dyDescent="0.35">
      <c r="A591" s="10"/>
      <c r="B591" s="2"/>
      <c r="C591" s="2"/>
      <c r="D591" s="2"/>
      <c r="E591" s="2"/>
      <c r="F591" s="2"/>
      <c r="G591" s="2"/>
      <c r="H591" s="2"/>
    </row>
    <row r="592" spans="1:8" x14ac:dyDescent="0.35">
      <c r="A592" s="10"/>
      <c r="B592" s="2"/>
      <c r="C592" s="2"/>
      <c r="D592" s="2"/>
      <c r="E592" s="2"/>
      <c r="F592" s="2"/>
      <c r="G592" s="2"/>
      <c r="H592" s="2"/>
    </row>
    <row r="593" spans="1:8" x14ac:dyDescent="0.35">
      <c r="A593" s="10"/>
      <c r="B593" s="2"/>
      <c r="C593" s="2"/>
      <c r="D593" s="2"/>
      <c r="E593" s="2"/>
      <c r="F593" s="2"/>
      <c r="G593" s="2"/>
      <c r="H593" s="2"/>
    </row>
    <row r="594" spans="1:8" x14ac:dyDescent="0.35">
      <c r="A594" s="10"/>
      <c r="B594" s="2"/>
      <c r="C594" s="2"/>
      <c r="D594" s="2"/>
      <c r="E594" s="2"/>
      <c r="F594" s="2"/>
      <c r="G594" s="2"/>
      <c r="H594" s="2"/>
    </row>
    <row r="595" spans="1:8" x14ac:dyDescent="0.35">
      <c r="A595" s="10"/>
      <c r="B595" s="2"/>
      <c r="C595" s="2"/>
      <c r="D595" s="2"/>
      <c r="E595" s="2"/>
      <c r="F595" s="2"/>
      <c r="G595" s="2"/>
      <c r="H595" s="2"/>
    </row>
    <row r="596" spans="1:8" x14ac:dyDescent="0.35">
      <c r="A596" s="10"/>
      <c r="B596" s="2"/>
      <c r="C596" s="2"/>
      <c r="D596" s="2"/>
      <c r="E596" s="2"/>
      <c r="F596" s="2"/>
      <c r="G596" s="2"/>
      <c r="H596" s="2"/>
    </row>
    <row r="597" spans="1:8" x14ac:dyDescent="0.35">
      <c r="A597" s="10"/>
      <c r="B597" s="2"/>
      <c r="C597" s="2"/>
      <c r="D597" s="2"/>
      <c r="E597" s="2"/>
      <c r="F597" s="2"/>
      <c r="G597" s="2"/>
      <c r="H597" s="2"/>
    </row>
    <row r="598" spans="1:8" x14ac:dyDescent="0.35">
      <c r="A598" s="10"/>
      <c r="B598" s="2"/>
      <c r="C598" s="2"/>
      <c r="D598" s="2"/>
      <c r="E598" s="2"/>
      <c r="F598" s="2"/>
      <c r="G598" s="2"/>
      <c r="H598" s="2"/>
    </row>
    <row r="599" spans="1:8" x14ac:dyDescent="0.35">
      <c r="A599" s="10"/>
      <c r="B599" s="2"/>
      <c r="C599" s="2"/>
      <c r="D599" s="2"/>
      <c r="E599" s="2"/>
      <c r="F599" s="2"/>
      <c r="G599" s="2"/>
      <c r="H599" s="2"/>
    </row>
    <row r="600" spans="1:8" x14ac:dyDescent="0.35">
      <c r="A600" s="10"/>
      <c r="B600" s="2"/>
      <c r="C600" s="2"/>
      <c r="D600" s="2"/>
      <c r="E600" s="2"/>
      <c r="F600" s="2"/>
      <c r="G600" s="2"/>
      <c r="H600" s="2"/>
    </row>
    <row r="601" spans="1:8" x14ac:dyDescent="0.35">
      <c r="A601" s="10"/>
      <c r="B601" s="2"/>
      <c r="C601" s="2"/>
      <c r="D601" s="2"/>
      <c r="E601" s="2"/>
      <c r="F601" s="2"/>
      <c r="G601" s="2"/>
      <c r="H601" s="2"/>
    </row>
    <row r="602" spans="1:8" x14ac:dyDescent="0.35">
      <c r="A602" s="10"/>
      <c r="B602" s="2"/>
      <c r="C602" s="2"/>
      <c r="D602" s="2"/>
      <c r="E602" s="2"/>
      <c r="F602" s="2"/>
      <c r="G602" s="2"/>
      <c r="H602" s="2"/>
    </row>
    <row r="603" spans="1:8" x14ac:dyDescent="0.35">
      <c r="A603" s="10"/>
      <c r="B603" s="2"/>
      <c r="C603" s="2"/>
      <c r="D603" s="2"/>
      <c r="E603" s="2"/>
      <c r="F603" s="2"/>
      <c r="G603" s="2"/>
      <c r="H603" s="2"/>
    </row>
    <row r="604" spans="1:8" x14ac:dyDescent="0.35">
      <c r="A604" s="10"/>
      <c r="B604" s="2"/>
      <c r="C604" s="2"/>
      <c r="D604" s="2"/>
      <c r="E604" s="2"/>
      <c r="F604" s="2"/>
      <c r="G604" s="2"/>
      <c r="H604" s="2"/>
    </row>
    <row r="605" spans="1:8" x14ac:dyDescent="0.35">
      <c r="A605" s="10"/>
      <c r="B605" s="2"/>
      <c r="C605" s="2"/>
      <c r="D605" s="2"/>
      <c r="E605" s="2"/>
      <c r="F605" s="2"/>
      <c r="G605" s="2"/>
      <c r="H605" s="2"/>
    </row>
    <row r="606" spans="1:8" x14ac:dyDescent="0.35">
      <c r="A606" s="10"/>
      <c r="B606" s="2"/>
      <c r="C606" s="2"/>
      <c r="D606" s="2"/>
      <c r="E606" s="2"/>
      <c r="F606" s="2"/>
      <c r="G606" s="2"/>
      <c r="H606" s="2"/>
    </row>
    <row r="607" spans="1:8" x14ac:dyDescent="0.35">
      <c r="A607" s="10"/>
      <c r="B607" s="2"/>
      <c r="C607" s="2"/>
      <c r="D607" s="2"/>
      <c r="E607" s="2"/>
      <c r="F607" s="2"/>
      <c r="G607" s="2"/>
      <c r="H607" s="2"/>
    </row>
    <row r="608" spans="1:8" x14ac:dyDescent="0.35">
      <c r="A608" s="10"/>
      <c r="B608" s="2"/>
      <c r="C608" s="2"/>
      <c r="D608" s="2"/>
      <c r="E608" s="2"/>
      <c r="F608" s="2"/>
      <c r="G608" s="2"/>
      <c r="H608" s="2"/>
    </row>
    <row r="609" spans="1:8" x14ac:dyDescent="0.35">
      <c r="A609" s="10"/>
      <c r="B609" s="2"/>
      <c r="C609" s="2"/>
      <c r="D609" s="2"/>
      <c r="E609" s="2"/>
      <c r="F609" s="2"/>
      <c r="G609" s="2"/>
      <c r="H609" s="2"/>
    </row>
    <row r="610" spans="1:8" x14ac:dyDescent="0.35">
      <c r="A610" s="10"/>
      <c r="B610" s="2"/>
      <c r="C610" s="2"/>
      <c r="D610" s="2"/>
      <c r="E610" s="2"/>
      <c r="F610" s="2"/>
      <c r="G610" s="2"/>
      <c r="H610" s="2"/>
    </row>
    <row r="611" spans="1:8" x14ac:dyDescent="0.35">
      <c r="A611" s="10"/>
      <c r="B611" s="2"/>
      <c r="C611" s="2"/>
      <c r="D611" s="2"/>
      <c r="E611" s="2"/>
      <c r="F611" s="2"/>
      <c r="G611" s="2"/>
      <c r="H611" s="2"/>
    </row>
    <row r="612" spans="1:8" x14ac:dyDescent="0.35">
      <c r="A612" s="10"/>
      <c r="B612" s="2"/>
      <c r="C612" s="2"/>
      <c r="D612" s="2"/>
      <c r="E612" s="2"/>
      <c r="F612" s="2"/>
      <c r="G612" s="2"/>
      <c r="H612" s="2"/>
    </row>
    <row r="613" spans="1:8" x14ac:dyDescent="0.35">
      <c r="A613" s="10"/>
      <c r="B613" s="2"/>
      <c r="C613" s="2"/>
      <c r="D613" s="2"/>
      <c r="E613" s="2"/>
      <c r="F613" s="2"/>
      <c r="G613" s="2"/>
      <c r="H613" s="2"/>
    </row>
    <row r="614" spans="1:8" x14ac:dyDescent="0.35">
      <c r="A614" s="10"/>
      <c r="B614" s="2"/>
      <c r="C614" s="2"/>
      <c r="D614" s="2"/>
      <c r="E614" s="2"/>
      <c r="F614" s="2"/>
      <c r="G614" s="2"/>
      <c r="H614" s="2"/>
    </row>
    <row r="615" spans="1:8" x14ac:dyDescent="0.35">
      <c r="A615" s="10"/>
      <c r="B615" s="2"/>
      <c r="C615" s="2"/>
      <c r="D615" s="2"/>
      <c r="E615" s="2"/>
      <c r="F615" s="2"/>
      <c r="G615" s="2"/>
      <c r="H615" s="2"/>
    </row>
    <row r="616" spans="1:8" x14ac:dyDescent="0.35">
      <c r="A616" s="10"/>
      <c r="B616" s="2"/>
      <c r="C616" s="2"/>
      <c r="D616" s="2"/>
      <c r="E616" s="2"/>
      <c r="F616" s="2"/>
      <c r="G616" s="2"/>
      <c r="H616" s="2"/>
    </row>
    <row r="617" spans="1:8" x14ac:dyDescent="0.35">
      <c r="A617" s="10"/>
      <c r="B617" s="2"/>
      <c r="C617" s="2"/>
      <c r="D617" s="2"/>
      <c r="E617" s="2"/>
      <c r="F617" s="2"/>
      <c r="G617" s="2"/>
      <c r="H617" s="2"/>
    </row>
    <row r="618" spans="1:8" x14ac:dyDescent="0.35">
      <c r="A618" s="10"/>
      <c r="B618" s="2"/>
      <c r="C618" s="2"/>
      <c r="D618" s="2"/>
      <c r="E618" s="2"/>
      <c r="F618" s="2"/>
      <c r="G618" s="2"/>
      <c r="H618" s="2"/>
    </row>
    <row r="619" spans="1:8" x14ac:dyDescent="0.35">
      <c r="A619" s="10"/>
      <c r="B619" s="2"/>
      <c r="C619" s="2"/>
      <c r="D619" s="2"/>
      <c r="E619" s="2"/>
      <c r="F619" s="2"/>
      <c r="G619" s="2"/>
      <c r="H619" s="2"/>
    </row>
    <row r="620" spans="1:8" x14ac:dyDescent="0.35">
      <c r="A620" s="10"/>
      <c r="B620" s="2"/>
      <c r="C620" s="2"/>
      <c r="D620" s="2"/>
      <c r="E620" s="2"/>
      <c r="F620" s="2"/>
      <c r="G620" s="2"/>
      <c r="H620" s="2"/>
    </row>
    <row r="621" spans="1:8" x14ac:dyDescent="0.35">
      <c r="A621" s="10"/>
      <c r="B621" s="2"/>
      <c r="C621" s="2"/>
      <c r="D621" s="2"/>
      <c r="E621" s="2"/>
      <c r="F621" s="2"/>
      <c r="G621" s="2"/>
      <c r="H621" s="2"/>
    </row>
    <row r="622" spans="1:8" x14ac:dyDescent="0.35">
      <c r="A622" s="10"/>
      <c r="B622" s="2"/>
      <c r="C622" s="2"/>
      <c r="D622" s="2"/>
      <c r="E622" s="2"/>
      <c r="F622" s="2"/>
      <c r="G622" s="2"/>
      <c r="H622" s="2"/>
    </row>
    <row r="623" spans="1:8" x14ac:dyDescent="0.35">
      <c r="A623" s="10"/>
      <c r="B623" s="2"/>
      <c r="C623" s="2"/>
      <c r="D623" s="2"/>
      <c r="E623" s="2"/>
      <c r="F623" s="2"/>
      <c r="G623" s="2"/>
      <c r="H623" s="2"/>
    </row>
    <row r="624" spans="1:8" x14ac:dyDescent="0.35">
      <c r="A624" s="10"/>
      <c r="B624" s="2"/>
      <c r="C624" s="2"/>
      <c r="D624" s="2"/>
      <c r="E624" s="2"/>
      <c r="F624" s="2"/>
      <c r="G624" s="2"/>
      <c r="H624" s="2"/>
    </row>
    <row r="625" spans="1:8" x14ac:dyDescent="0.35">
      <c r="A625" s="10"/>
      <c r="B625" s="2"/>
      <c r="C625" s="2"/>
      <c r="D625" s="2"/>
      <c r="E625" s="2"/>
      <c r="F625" s="2"/>
      <c r="G625" s="2"/>
      <c r="H625" s="2"/>
    </row>
    <row r="626" spans="1:8" x14ac:dyDescent="0.35">
      <c r="A626" s="10"/>
      <c r="B626" s="2"/>
      <c r="C626" s="2"/>
      <c r="D626" s="2"/>
      <c r="E626" s="2"/>
      <c r="F626" s="2"/>
      <c r="G626" s="2"/>
      <c r="H626" s="2"/>
    </row>
    <row r="627" spans="1:8" x14ac:dyDescent="0.35">
      <c r="A627" s="10"/>
      <c r="B627" s="2"/>
      <c r="C627" s="2"/>
      <c r="D627" s="2"/>
      <c r="E627" s="2"/>
      <c r="F627" s="2"/>
      <c r="G627" s="2"/>
      <c r="H627" s="2"/>
    </row>
    <row r="628" spans="1:8" x14ac:dyDescent="0.35">
      <c r="A628" s="10"/>
      <c r="B628" s="2"/>
      <c r="C628" s="2"/>
      <c r="D628" s="2"/>
      <c r="E628" s="2"/>
      <c r="F628" s="2"/>
      <c r="G628" s="2"/>
      <c r="H628" s="2"/>
    </row>
    <row r="629" spans="1:8" x14ac:dyDescent="0.35">
      <c r="A629" s="10"/>
      <c r="B629" s="2"/>
      <c r="C629" s="2"/>
      <c r="D629" s="2"/>
      <c r="E629" s="2"/>
      <c r="F629" s="2"/>
      <c r="G629" s="2"/>
      <c r="H629" s="2"/>
    </row>
    <row r="630" spans="1:8" x14ac:dyDescent="0.35">
      <c r="A630" s="10"/>
      <c r="B630" s="2"/>
      <c r="C630" s="2"/>
      <c r="D630" s="2"/>
      <c r="E630" s="2"/>
      <c r="F630" s="2"/>
      <c r="G630" s="2"/>
      <c r="H630" s="2"/>
    </row>
    <row r="631" spans="1:8" x14ac:dyDescent="0.35">
      <c r="A631" s="10"/>
      <c r="B631" s="2"/>
      <c r="C631" s="2"/>
      <c r="D631" s="2"/>
      <c r="E631" s="2"/>
      <c r="F631" s="2"/>
      <c r="G631" s="2"/>
      <c r="H631" s="2"/>
    </row>
    <row r="632" spans="1:8" x14ac:dyDescent="0.35">
      <c r="A632" s="10"/>
      <c r="B632" s="2"/>
      <c r="C632" s="2"/>
      <c r="D632" s="2"/>
      <c r="E632" s="2"/>
      <c r="F632" s="2"/>
      <c r="G632" s="2"/>
      <c r="H632" s="2"/>
    </row>
    <row r="633" spans="1:8" x14ac:dyDescent="0.35">
      <c r="A633" s="10"/>
      <c r="B633" s="2"/>
      <c r="C633" s="2"/>
      <c r="D633" s="2"/>
      <c r="E633" s="2"/>
      <c r="F633" s="2"/>
      <c r="G633" s="2"/>
      <c r="H633" s="2"/>
    </row>
    <row r="634" spans="1:8" x14ac:dyDescent="0.35">
      <c r="A634" s="10"/>
      <c r="B634" s="2"/>
      <c r="C634" s="2"/>
      <c r="D634" s="2"/>
      <c r="E634" s="2"/>
      <c r="F634" s="2"/>
      <c r="G634" s="2"/>
      <c r="H634" s="2"/>
    </row>
    <row r="635" spans="1:8" x14ac:dyDescent="0.35">
      <c r="A635" s="10"/>
      <c r="B635" s="2"/>
      <c r="C635" s="2"/>
      <c r="D635" s="2"/>
      <c r="E635" s="2"/>
      <c r="F635" s="2"/>
      <c r="G635" s="2"/>
      <c r="H635" s="2"/>
    </row>
    <row r="636" spans="1:8" x14ac:dyDescent="0.35">
      <c r="A636" s="10"/>
      <c r="B636" s="2"/>
      <c r="C636" s="2"/>
      <c r="D636" s="2"/>
      <c r="E636" s="2"/>
      <c r="F636" s="2"/>
      <c r="G636" s="2"/>
      <c r="H636" s="2"/>
    </row>
    <row r="637" spans="1:8" x14ac:dyDescent="0.35">
      <c r="A637" s="10"/>
      <c r="B637" s="2"/>
      <c r="C637" s="2"/>
      <c r="D637" s="2"/>
      <c r="E637" s="2"/>
      <c r="F637" s="2"/>
      <c r="G637" s="2"/>
      <c r="H637" s="2"/>
    </row>
    <row r="638" spans="1:8" x14ac:dyDescent="0.35">
      <c r="A638" s="10"/>
      <c r="B638" s="2"/>
      <c r="C638" s="2"/>
      <c r="D638" s="2"/>
      <c r="E638" s="2"/>
      <c r="F638" s="2"/>
      <c r="G638" s="2"/>
      <c r="H638" s="2"/>
    </row>
    <row r="639" spans="1:8" x14ac:dyDescent="0.35">
      <c r="A639" s="10"/>
      <c r="B639" s="2"/>
      <c r="C639" s="2"/>
      <c r="D639" s="2"/>
      <c r="E639" s="2"/>
      <c r="F639" s="2"/>
      <c r="G639" s="2"/>
      <c r="H639" s="2"/>
    </row>
    <row r="640" spans="1:8" x14ac:dyDescent="0.35">
      <c r="A640" s="10"/>
      <c r="B640" s="2"/>
      <c r="C640" s="2"/>
      <c r="D640" s="2"/>
      <c r="E640" s="2"/>
      <c r="F640" s="2"/>
      <c r="G640" s="2"/>
      <c r="H640" s="2"/>
    </row>
    <row r="641" spans="1:8" x14ac:dyDescent="0.35">
      <c r="A641" s="10"/>
      <c r="B641" s="2"/>
      <c r="C641" s="2"/>
      <c r="D641" s="2"/>
      <c r="E641" s="2"/>
      <c r="F641" s="2"/>
      <c r="G641" s="2"/>
      <c r="H641" s="2"/>
    </row>
    <row r="642" spans="1:8" x14ac:dyDescent="0.35">
      <c r="A642" s="10"/>
      <c r="B642" s="2"/>
      <c r="C642" s="2"/>
      <c r="D642" s="2"/>
      <c r="E642" s="2"/>
      <c r="F642" s="2"/>
      <c r="G642" s="2"/>
      <c r="H642" s="2"/>
    </row>
    <row r="643" spans="1:8" x14ac:dyDescent="0.35">
      <c r="A643" s="10"/>
      <c r="B643" s="2"/>
      <c r="C643" s="2"/>
      <c r="D643" s="2"/>
      <c r="E643" s="2"/>
      <c r="F643" s="2"/>
      <c r="G643" s="2"/>
      <c r="H643" s="2"/>
    </row>
    <row r="644" spans="1:8" x14ac:dyDescent="0.35">
      <c r="A644" s="10"/>
      <c r="B644" s="2"/>
      <c r="C644" s="2"/>
      <c r="D644" s="2"/>
      <c r="E644" s="2"/>
      <c r="F644" s="2"/>
      <c r="G644" s="2"/>
      <c r="H644" s="2"/>
    </row>
    <row r="645" spans="1:8" x14ac:dyDescent="0.35">
      <c r="A645" s="10"/>
      <c r="B645" s="2"/>
      <c r="C645" s="2"/>
      <c r="D645" s="2"/>
      <c r="E645" s="2"/>
      <c r="F645" s="2"/>
      <c r="G645" s="2"/>
      <c r="H645" s="2"/>
    </row>
    <row r="646" spans="1:8" x14ac:dyDescent="0.35">
      <c r="A646" s="10"/>
      <c r="B646" s="2"/>
      <c r="C646" s="2"/>
      <c r="D646" s="2"/>
      <c r="E646" s="2"/>
      <c r="F646" s="2"/>
      <c r="G646" s="2"/>
      <c r="H646" s="2"/>
    </row>
    <row r="647" spans="1:8" x14ac:dyDescent="0.35">
      <c r="A647" s="10"/>
      <c r="B647" s="2"/>
      <c r="C647" s="2"/>
      <c r="D647" s="2"/>
      <c r="E647" s="2"/>
      <c r="F647" s="2"/>
      <c r="G647" s="2"/>
      <c r="H647" s="2"/>
    </row>
    <row r="648" spans="1:8" x14ac:dyDescent="0.35">
      <c r="A648" s="10"/>
      <c r="B648" s="2"/>
      <c r="C648" s="2"/>
      <c r="D648" s="2"/>
      <c r="E648" s="2"/>
      <c r="F648" s="2"/>
      <c r="G648" s="2"/>
      <c r="H648" s="2"/>
    </row>
    <row r="649" spans="1:8" x14ac:dyDescent="0.35">
      <c r="A649" s="10"/>
      <c r="B649" s="2"/>
      <c r="C649" s="2"/>
      <c r="D649" s="2"/>
      <c r="E649" s="2"/>
      <c r="F649" s="2"/>
      <c r="G649" s="2"/>
      <c r="H649" s="2"/>
    </row>
    <row r="650" spans="1:8" x14ac:dyDescent="0.35">
      <c r="A650" s="10"/>
      <c r="B650" s="2"/>
      <c r="C650" s="2"/>
      <c r="D650" s="2"/>
      <c r="E650" s="2"/>
      <c r="F650" s="2"/>
      <c r="G650" s="2"/>
      <c r="H650" s="2"/>
    </row>
    <row r="651" spans="1:8" x14ac:dyDescent="0.35">
      <c r="A651" s="10"/>
      <c r="B651" s="2"/>
      <c r="C651" s="2"/>
      <c r="D651" s="2"/>
      <c r="E651" s="2"/>
      <c r="F651" s="2"/>
      <c r="G651" s="2"/>
      <c r="H651" s="2"/>
    </row>
    <row r="652" spans="1:8" x14ac:dyDescent="0.35">
      <c r="A652" s="10"/>
      <c r="B652" s="2"/>
      <c r="C652" s="2"/>
      <c r="D652" s="2"/>
      <c r="E652" s="2"/>
      <c r="F652" s="2"/>
      <c r="G652" s="2"/>
      <c r="H652" s="2"/>
    </row>
    <row r="653" spans="1:8" x14ac:dyDescent="0.35">
      <c r="A653" s="10"/>
      <c r="B653" s="2"/>
      <c r="C653" s="2"/>
      <c r="D653" s="2"/>
      <c r="E653" s="2"/>
      <c r="F653" s="2"/>
      <c r="G653" s="2"/>
      <c r="H653" s="2"/>
    </row>
    <row r="654" spans="1:8" x14ac:dyDescent="0.35">
      <c r="A654" s="10"/>
      <c r="B654" s="2"/>
      <c r="C654" s="2"/>
      <c r="D654" s="2"/>
      <c r="E654" s="2"/>
      <c r="F654" s="2"/>
      <c r="G654" s="2"/>
      <c r="H654" s="2"/>
    </row>
    <row r="655" spans="1:8" x14ac:dyDescent="0.35">
      <c r="A655" s="10"/>
      <c r="B655" s="2"/>
      <c r="C655" s="2"/>
      <c r="D655" s="2"/>
      <c r="E655" s="2"/>
      <c r="F655" s="2"/>
      <c r="G655" s="2"/>
      <c r="H655" s="2"/>
    </row>
    <row r="656" spans="1:8" x14ac:dyDescent="0.35">
      <c r="A656" s="10"/>
      <c r="B656" s="2"/>
      <c r="C656" s="2"/>
      <c r="D656" s="2"/>
      <c r="E656" s="2"/>
      <c r="F656" s="2"/>
      <c r="G656" s="2"/>
      <c r="H656" s="2"/>
    </row>
    <row r="657" spans="1:8" x14ac:dyDescent="0.35">
      <c r="A657" s="10"/>
      <c r="B657" s="2"/>
      <c r="C657" s="2"/>
      <c r="D657" s="2"/>
      <c r="E657" s="2"/>
      <c r="F657" s="2"/>
      <c r="G657" s="2"/>
      <c r="H657" s="2"/>
    </row>
    <row r="658" spans="1:8" x14ac:dyDescent="0.35">
      <c r="A658" s="10"/>
      <c r="B658" s="2"/>
      <c r="C658" s="2"/>
      <c r="D658" s="2"/>
      <c r="E658" s="2"/>
      <c r="F658" s="2"/>
      <c r="G658" s="2"/>
      <c r="H658" s="2"/>
    </row>
    <row r="659" spans="1:8" x14ac:dyDescent="0.35">
      <c r="A659" s="10"/>
      <c r="B659" s="2"/>
      <c r="C659" s="2"/>
      <c r="D659" s="2"/>
      <c r="E659" s="2"/>
      <c r="F659" s="2"/>
      <c r="G659" s="2"/>
      <c r="H659" s="2"/>
    </row>
    <row r="660" spans="1:8" x14ac:dyDescent="0.35">
      <c r="A660" s="10"/>
      <c r="B660" s="2"/>
      <c r="C660" s="2"/>
      <c r="D660" s="2"/>
      <c r="E660" s="2"/>
      <c r="F660" s="2"/>
      <c r="G660" s="2"/>
      <c r="H660" s="2"/>
    </row>
    <row r="661" spans="1:8" x14ac:dyDescent="0.35">
      <c r="A661" s="10"/>
      <c r="B661" s="2"/>
      <c r="C661" s="2"/>
      <c r="D661" s="2"/>
      <c r="E661" s="2"/>
      <c r="F661" s="2"/>
      <c r="G661" s="2"/>
      <c r="H661" s="2"/>
    </row>
    <row r="662" spans="1:8" x14ac:dyDescent="0.35">
      <c r="A662" s="10"/>
      <c r="B662" s="2"/>
      <c r="C662" s="2"/>
      <c r="D662" s="2"/>
      <c r="E662" s="2"/>
      <c r="F662" s="2"/>
      <c r="G662" s="2"/>
      <c r="H662" s="2"/>
    </row>
    <row r="663" spans="1:8" x14ac:dyDescent="0.35">
      <c r="A663" s="10"/>
      <c r="B663" s="2"/>
      <c r="C663" s="2"/>
      <c r="D663" s="2"/>
      <c r="E663" s="2"/>
      <c r="F663" s="2"/>
      <c r="G663" s="2"/>
      <c r="H663" s="2"/>
    </row>
    <row r="664" spans="1:8" x14ac:dyDescent="0.35">
      <c r="A664" s="10"/>
      <c r="B664" s="2"/>
      <c r="C664" s="2"/>
      <c r="D664" s="2"/>
      <c r="E664" s="2"/>
      <c r="F664" s="2"/>
      <c r="G664" s="2"/>
      <c r="H664" s="2"/>
    </row>
    <row r="665" spans="1:8" x14ac:dyDescent="0.35">
      <c r="A665" s="10"/>
      <c r="B665" s="2"/>
      <c r="C665" s="2"/>
      <c r="D665" s="2"/>
      <c r="E665" s="2"/>
      <c r="F665" s="2"/>
      <c r="G665" s="2"/>
      <c r="H665" s="2"/>
    </row>
    <row r="666" spans="1:8" x14ac:dyDescent="0.35">
      <c r="A666" s="10"/>
      <c r="B666" s="2"/>
      <c r="C666" s="2"/>
      <c r="D666" s="2"/>
      <c r="E666" s="2"/>
      <c r="F666" s="2"/>
      <c r="G666" s="2"/>
      <c r="H666" s="2"/>
    </row>
    <row r="667" spans="1:8" x14ac:dyDescent="0.35">
      <c r="A667" s="10"/>
      <c r="B667" s="2"/>
      <c r="C667" s="2"/>
      <c r="D667" s="2"/>
      <c r="E667" s="2"/>
      <c r="F667" s="2"/>
      <c r="G667" s="2"/>
      <c r="H667" s="2"/>
    </row>
    <row r="668" spans="1:8" x14ac:dyDescent="0.35">
      <c r="A668" s="10"/>
      <c r="B668" s="2"/>
      <c r="C668" s="2"/>
      <c r="D668" s="2"/>
      <c r="E668" s="2"/>
      <c r="F668" s="2"/>
      <c r="G668" s="2"/>
      <c r="H668" s="2"/>
    </row>
    <row r="669" spans="1:8" x14ac:dyDescent="0.35">
      <c r="A669" s="10"/>
      <c r="B669" s="2"/>
      <c r="C669" s="2"/>
      <c r="D669" s="2"/>
      <c r="E669" s="2"/>
      <c r="F669" s="2"/>
      <c r="G669" s="2"/>
      <c r="H669" s="2"/>
    </row>
    <row r="670" spans="1:8" x14ac:dyDescent="0.35">
      <c r="A670" s="10"/>
      <c r="B670" s="2"/>
      <c r="C670" s="2"/>
      <c r="D670" s="2"/>
      <c r="E670" s="2"/>
      <c r="F670" s="2"/>
      <c r="G670" s="2"/>
      <c r="H670" s="2"/>
    </row>
    <row r="671" spans="1:8" x14ac:dyDescent="0.35">
      <c r="A671" s="10"/>
      <c r="B671" s="2"/>
      <c r="C671" s="2"/>
      <c r="D671" s="2"/>
      <c r="E671" s="2"/>
      <c r="F671" s="2"/>
      <c r="G671" s="2"/>
      <c r="H671" s="2"/>
    </row>
    <row r="672" spans="1:8" x14ac:dyDescent="0.35">
      <c r="A672" s="10"/>
      <c r="B672" s="2"/>
      <c r="C672" s="2"/>
      <c r="D672" s="2"/>
      <c r="E672" s="2"/>
      <c r="F672" s="2"/>
      <c r="G672" s="2"/>
      <c r="H672" s="2"/>
    </row>
    <row r="673" spans="1:8" x14ac:dyDescent="0.35">
      <c r="A673" s="10"/>
      <c r="B673" s="2"/>
      <c r="C673" s="2"/>
      <c r="D673" s="2"/>
      <c r="E673" s="2"/>
      <c r="F673" s="2"/>
      <c r="G673" s="2"/>
      <c r="H673" s="2"/>
    </row>
    <row r="674" spans="1:8" x14ac:dyDescent="0.35">
      <c r="A674" s="10"/>
      <c r="B674" s="2"/>
      <c r="C674" s="2"/>
      <c r="D674" s="2"/>
      <c r="E674" s="2"/>
      <c r="F674" s="2"/>
      <c r="G674" s="2"/>
      <c r="H674" s="2"/>
    </row>
    <row r="675" spans="1:8" x14ac:dyDescent="0.35">
      <c r="A675" s="10"/>
      <c r="B675" s="2"/>
      <c r="C675" s="2"/>
      <c r="D675" s="2"/>
      <c r="E675" s="2"/>
      <c r="F675" s="2"/>
      <c r="G675" s="2"/>
      <c r="H675" s="2"/>
    </row>
    <row r="676" spans="1:8" x14ac:dyDescent="0.35">
      <c r="A676" s="10"/>
      <c r="B676" s="2"/>
      <c r="C676" s="2"/>
      <c r="D676" s="2"/>
      <c r="E676" s="2"/>
      <c r="F676" s="2"/>
      <c r="G676" s="2"/>
      <c r="H676" s="2"/>
    </row>
    <row r="677" spans="1:8" x14ac:dyDescent="0.35">
      <c r="A677" s="10"/>
      <c r="B677" s="2"/>
      <c r="C677" s="2"/>
      <c r="D677" s="2"/>
      <c r="E677" s="2"/>
      <c r="F677" s="2"/>
      <c r="G677" s="2"/>
      <c r="H677" s="2"/>
    </row>
    <row r="678" spans="1:8" x14ac:dyDescent="0.35">
      <c r="A678" s="10"/>
      <c r="B678" s="2"/>
      <c r="C678" s="2"/>
      <c r="D678" s="2"/>
      <c r="E678" s="2"/>
      <c r="F678" s="2"/>
      <c r="G678" s="2"/>
      <c r="H678" s="2"/>
    </row>
    <row r="679" spans="1:8" x14ac:dyDescent="0.35">
      <c r="A679" s="10"/>
      <c r="B679" s="2"/>
      <c r="C679" s="2"/>
      <c r="D679" s="2"/>
      <c r="E679" s="2"/>
      <c r="F679" s="2"/>
      <c r="G679" s="2"/>
      <c r="H679" s="2"/>
    </row>
    <row r="680" spans="1:8" x14ac:dyDescent="0.35">
      <c r="A680" s="10"/>
      <c r="B680" s="2"/>
      <c r="C680" s="2"/>
      <c r="D680" s="2"/>
      <c r="E680" s="2"/>
      <c r="F680" s="2"/>
      <c r="G680" s="2"/>
      <c r="H680" s="2"/>
    </row>
    <row r="681" spans="1:8" x14ac:dyDescent="0.35">
      <c r="A681" s="10"/>
      <c r="B681" s="2"/>
      <c r="C681" s="2"/>
      <c r="D681" s="2"/>
      <c r="E681" s="2"/>
      <c r="F681" s="2"/>
      <c r="G681" s="2"/>
      <c r="H681" s="2"/>
    </row>
    <row r="682" spans="1:8" x14ac:dyDescent="0.35">
      <c r="A682" s="10"/>
      <c r="B682" s="2"/>
      <c r="C682" s="2"/>
      <c r="D682" s="2"/>
      <c r="E682" s="2"/>
      <c r="F682" s="2"/>
      <c r="G682" s="2"/>
      <c r="H682" s="2"/>
    </row>
    <row r="683" spans="1:8" x14ac:dyDescent="0.35">
      <c r="A683" s="10"/>
      <c r="B683" s="2"/>
      <c r="C683" s="2"/>
      <c r="D683" s="2"/>
      <c r="E683" s="2"/>
      <c r="F683" s="2"/>
      <c r="G683" s="2"/>
      <c r="H683" s="2"/>
    </row>
    <row r="684" spans="1:8" x14ac:dyDescent="0.35">
      <c r="A684" s="10"/>
      <c r="B684" s="2"/>
      <c r="C684" s="2"/>
      <c r="D684" s="2"/>
      <c r="E684" s="2"/>
      <c r="F684" s="2"/>
      <c r="G684" s="2"/>
      <c r="H684" s="2"/>
    </row>
    <row r="685" spans="1:8" x14ac:dyDescent="0.35">
      <c r="A685" s="10"/>
      <c r="B685" s="2"/>
      <c r="C685" s="2"/>
      <c r="D685" s="2"/>
      <c r="E685" s="2"/>
      <c r="F685" s="2"/>
      <c r="G685" s="2"/>
      <c r="H685" s="2"/>
    </row>
    <row r="686" spans="1:8" x14ac:dyDescent="0.35">
      <c r="A686" s="10"/>
      <c r="B686" s="2"/>
      <c r="C686" s="2"/>
      <c r="D686" s="2"/>
      <c r="E686" s="2"/>
      <c r="F686" s="2"/>
      <c r="G686" s="2"/>
      <c r="H686" s="2"/>
    </row>
    <row r="687" spans="1:8" x14ac:dyDescent="0.35">
      <c r="A687" s="10"/>
      <c r="B687" s="2"/>
      <c r="C687" s="2"/>
      <c r="D687" s="2"/>
      <c r="E687" s="2"/>
      <c r="F687" s="2"/>
      <c r="G687" s="2"/>
      <c r="H687" s="2"/>
    </row>
    <row r="688" spans="1:8" x14ac:dyDescent="0.35">
      <c r="A688" s="10"/>
      <c r="B688" s="2"/>
      <c r="C688" s="2"/>
      <c r="D688" s="2"/>
      <c r="E688" s="2"/>
      <c r="F688" s="2"/>
      <c r="G688" s="2"/>
      <c r="H688" s="2"/>
    </row>
    <row r="689" spans="1:8" x14ac:dyDescent="0.35">
      <c r="A689" s="10"/>
      <c r="B689" s="2"/>
      <c r="C689" s="2"/>
      <c r="D689" s="2"/>
      <c r="E689" s="2"/>
      <c r="F689" s="2"/>
      <c r="G689" s="2"/>
      <c r="H689" s="2"/>
    </row>
    <row r="690" spans="1:8" x14ac:dyDescent="0.35">
      <c r="A690" s="10"/>
      <c r="B690" s="2"/>
      <c r="C690" s="2"/>
      <c r="D690" s="2"/>
      <c r="E690" s="2"/>
      <c r="F690" s="2"/>
      <c r="G690" s="2"/>
      <c r="H690" s="2"/>
    </row>
    <row r="691" spans="1:8" x14ac:dyDescent="0.35">
      <c r="A691" s="10"/>
      <c r="B691" s="2"/>
      <c r="C691" s="2"/>
      <c r="D691" s="2"/>
      <c r="E691" s="2"/>
      <c r="F691" s="2"/>
      <c r="G691" s="2"/>
      <c r="H691" s="2"/>
    </row>
    <row r="692" spans="1:8" x14ac:dyDescent="0.35">
      <c r="A692" s="10"/>
      <c r="B692" s="2"/>
      <c r="C692" s="2"/>
      <c r="D692" s="2"/>
      <c r="E692" s="2"/>
      <c r="F692" s="2"/>
      <c r="G692" s="2"/>
      <c r="H692" s="2"/>
    </row>
    <row r="693" spans="1:8" x14ac:dyDescent="0.35">
      <c r="A693" s="10"/>
      <c r="B693" s="2"/>
      <c r="C693" s="2"/>
      <c r="D693" s="2"/>
      <c r="E693" s="2"/>
      <c r="F693" s="2"/>
      <c r="G693" s="2"/>
      <c r="H693" s="2"/>
    </row>
    <row r="694" spans="1:8" x14ac:dyDescent="0.35">
      <c r="A694" s="10"/>
      <c r="B694" s="2"/>
      <c r="C694" s="2"/>
      <c r="D694" s="2"/>
      <c r="E694" s="2"/>
      <c r="F694" s="2"/>
      <c r="G694" s="2"/>
      <c r="H694" s="2"/>
    </row>
    <row r="695" spans="1:8" x14ac:dyDescent="0.35">
      <c r="A695" s="10"/>
      <c r="B695" s="2"/>
      <c r="C695" s="2"/>
      <c r="D695" s="2"/>
      <c r="E695" s="2"/>
      <c r="F695" s="2"/>
      <c r="G695" s="2"/>
      <c r="H695" s="2"/>
    </row>
    <row r="696" spans="1:8" x14ac:dyDescent="0.35">
      <c r="A696" s="10"/>
      <c r="B696" s="2"/>
      <c r="C696" s="2"/>
      <c r="D696" s="2"/>
      <c r="E696" s="2"/>
      <c r="F696" s="2"/>
      <c r="G696" s="2"/>
      <c r="H696" s="2"/>
    </row>
    <row r="697" spans="1:8" x14ac:dyDescent="0.35">
      <c r="A697" s="10"/>
      <c r="B697" s="2"/>
      <c r="C697" s="2"/>
      <c r="D697" s="2"/>
      <c r="E697" s="2"/>
      <c r="F697" s="2"/>
      <c r="G697" s="2"/>
      <c r="H697" s="2"/>
    </row>
    <row r="698" spans="1:8" x14ac:dyDescent="0.35">
      <c r="A698" s="10"/>
      <c r="B698" s="2"/>
      <c r="C698" s="2"/>
      <c r="D698" s="2"/>
      <c r="E698" s="2"/>
      <c r="F698" s="2"/>
      <c r="G698" s="2"/>
      <c r="H698" s="2"/>
    </row>
    <row r="699" spans="1:8" x14ac:dyDescent="0.35">
      <c r="A699" s="10"/>
      <c r="B699" s="2"/>
      <c r="C699" s="2"/>
      <c r="D699" s="2"/>
      <c r="E699" s="2"/>
      <c r="F699" s="2"/>
      <c r="G699" s="2"/>
      <c r="H699" s="2"/>
    </row>
    <row r="700" spans="1:8" x14ac:dyDescent="0.35">
      <c r="A700" s="10"/>
      <c r="B700" s="2"/>
      <c r="C700" s="2"/>
      <c r="D700" s="2"/>
      <c r="E700" s="2"/>
      <c r="F700" s="2"/>
      <c r="G700" s="2"/>
      <c r="H700" s="2"/>
    </row>
    <row r="701" spans="1:8" x14ac:dyDescent="0.35">
      <c r="A701" s="10"/>
      <c r="B701" s="2"/>
      <c r="C701" s="2"/>
      <c r="D701" s="2"/>
      <c r="E701" s="2"/>
      <c r="F701" s="2"/>
      <c r="G701" s="2"/>
      <c r="H701" s="2"/>
    </row>
    <row r="702" spans="1:8" x14ac:dyDescent="0.35">
      <c r="A702" s="10"/>
      <c r="B702" s="2"/>
      <c r="C702" s="2"/>
      <c r="D702" s="2"/>
      <c r="E702" s="2"/>
      <c r="F702" s="2"/>
      <c r="G702" s="2"/>
      <c r="H702" s="2"/>
    </row>
    <row r="703" spans="1:8" x14ac:dyDescent="0.35">
      <c r="A703" s="10"/>
      <c r="B703" s="2"/>
      <c r="C703" s="2"/>
      <c r="D703" s="2"/>
      <c r="E703" s="2"/>
      <c r="F703" s="2"/>
      <c r="G703" s="2"/>
      <c r="H703" s="2"/>
    </row>
    <row r="704" spans="1:8" x14ac:dyDescent="0.35">
      <c r="A704" s="10"/>
      <c r="B704" s="2"/>
      <c r="C704" s="2"/>
      <c r="D704" s="2"/>
      <c r="E704" s="2"/>
      <c r="F704" s="2"/>
      <c r="G704" s="2"/>
      <c r="H704" s="2"/>
    </row>
    <row r="705" spans="1:8" x14ac:dyDescent="0.35">
      <c r="A705" s="10"/>
      <c r="B705" s="2"/>
      <c r="C705" s="2"/>
      <c r="D705" s="2"/>
      <c r="E705" s="2"/>
      <c r="F705" s="2"/>
      <c r="G705" s="2"/>
      <c r="H705" s="2"/>
    </row>
    <row r="706" spans="1:8" x14ac:dyDescent="0.35">
      <c r="A706" s="10"/>
      <c r="B706" s="2"/>
      <c r="C706" s="2"/>
      <c r="D706" s="2"/>
      <c r="E706" s="2"/>
      <c r="F706" s="2"/>
      <c r="G706" s="2"/>
      <c r="H706" s="2"/>
    </row>
    <row r="707" spans="1:8" x14ac:dyDescent="0.35">
      <c r="A707" s="10"/>
      <c r="B707" s="2"/>
      <c r="C707" s="2"/>
      <c r="D707" s="2"/>
      <c r="E707" s="2"/>
      <c r="F707" s="2"/>
      <c r="G707" s="2"/>
      <c r="H707" s="2"/>
    </row>
    <row r="708" spans="1:8" x14ac:dyDescent="0.35">
      <c r="A708" s="10"/>
      <c r="B708" s="2"/>
      <c r="C708" s="2"/>
      <c r="D708" s="2"/>
      <c r="E708" s="2"/>
      <c r="F708" s="2"/>
      <c r="G708" s="2"/>
      <c r="H708" s="2"/>
    </row>
    <row r="709" spans="1:8" x14ac:dyDescent="0.35">
      <c r="A709" s="10"/>
      <c r="B709" s="2"/>
      <c r="C709" s="2"/>
      <c r="D709" s="2"/>
      <c r="E709" s="2"/>
      <c r="F709" s="2"/>
      <c r="G709" s="2"/>
      <c r="H709" s="2"/>
    </row>
    <row r="710" spans="1:8" x14ac:dyDescent="0.35">
      <c r="A710" s="10"/>
      <c r="B710" s="2"/>
      <c r="C710" s="2"/>
      <c r="D710" s="2"/>
      <c r="E710" s="2"/>
      <c r="F710" s="2"/>
      <c r="G710" s="2"/>
      <c r="H710" s="2"/>
    </row>
    <row r="711" spans="1:8" x14ac:dyDescent="0.35">
      <c r="A711" s="10"/>
      <c r="B711" s="2"/>
      <c r="C711" s="2"/>
      <c r="D711" s="2"/>
      <c r="E711" s="2"/>
      <c r="F711" s="2"/>
      <c r="G711" s="2"/>
      <c r="H711" s="2"/>
    </row>
    <row r="712" spans="1:8" x14ac:dyDescent="0.35">
      <c r="A712" s="10"/>
      <c r="B712" s="2"/>
      <c r="C712" s="2"/>
      <c r="D712" s="2"/>
      <c r="E712" s="2"/>
      <c r="F712" s="2"/>
      <c r="G712" s="2"/>
      <c r="H712" s="2"/>
    </row>
    <row r="713" spans="1:8" x14ac:dyDescent="0.35">
      <c r="A713" s="10"/>
      <c r="B713" s="2"/>
      <c r="C713" s="2"/>
      <c r="D713" s="2"/>
      <c r="E713" s="2"/>
      <c r="F713" s="2"/>
      <c r="G713" s="2"/>
      <c r="H713" s="2"/>
    </row>
    <row r="714" spans="1:8" x14ac:dyDescent="0.35">
      <c r="A714" s="10"/>
      <c r="B714" s="2"/>
      <c r="C714" s="2"/>
      <c r="D714" s="2"/>
      <c r="E714" s="2"/>
      <c r="F714" s="2"/>
      <c r="G714" s="2"/>
      <c r="H714" s="2"/>
    </row>
    <row r="715" spans="1:8" x14ac:dyDescent="0.35">
      <c r="A715" s="10"/>
      <c r="B715" s="2"/>
      <c r="C715" s="2"/>
      <c r="D715" s="2"/>
      <c r="E715" s="2"/>
      <c r="F715" s="2"/>
      <c r="G715" s="2"/>
      <c r="H715" s="2"/>
    </row>
    <row r="716" spans="1:8" x14ac:dyDescent="0.35">
      <c r="A716" s="10"/>
      <c r="B716" s="2"/>
      <c r="C716" s="2"/>
      <c r="D716" s="2"/>
      <c r="E716" s="2"/>
      <c r="F716" s="2"/>
      <c r="G716" s="2"/>
      <c r="H716" s="2"/>
    </row>
    <row r="717" spans="1:8" x14ac:dyDescent="0.35">
      <c r="A717" s="10"/>
      <c r="B717" s="2"/>
      <c r="C717" s="2"/>
      <c r="D717" s="2"/>
      <c r="E717" s="2"/>
      <c r="F717" s="2"/>
      <c r="G717" s="2"/>
      <c r="H717" s="2"/>
    </row>
    <row r="718" spans="1:8" x14ac:dyDescent="0.35">
      <c r="A718" s="10"/>
      <c r="B718" s="2"/>
      <c r="C718" s="2"/>
      <c r="D718" s="2"/>
      <c r="E718" s="2"/>
      <c r="F718" s="2"/>
      <c r="G718" s="2"/>
      <c r="H718" s="2"/>
    </row>
    <row r="719" spans="1:8" x14ac:dyDescent="0.35">
      <c r="A719" s="10"/>
      <c r="B719" s="2"/>
      <c r="C719" s="2"/>
      <c r="D719" s="2"/>
      <c r="E719" s="2"/>
      <c r="F719" s="2"/>
      <c r="G719" s="2"/>
      <c r="H719" s="2"/>
    </row>
    <row r="720" spans="1:8" x14ac:dyDescent="0.35">
      <c r="A720" s="10"/>
      <c r="B720" s="2"/>
      <c r="C720" s="2"/>
      <c r="D720" s="2"/>
      <c r="E720" s="2"/>
      <c r="F720" s="2"/>
      <c r="G720" s="2"/>
      <c r="H720" s="2"/>
    </row>
    <row r="721" spans="1:8" x14ac:dyDescent="0.35">
      <c r="A721" s="10"/>
      <c r="B721" s="2"/>
      <c r="C721" s="2"/>
      <c r="D721" s="2"/>
      <c r="E721" s="2"/>
      <c r="F721" s="2"/>
      <c r="G721" s="2"/>
      <c r="H721" s="2"/>
    </row>
    <row r="722" spans="1:8" x14ac:dyDescent="0.35">
      <c r="A722" s="10"/>
      <c r="B722" s="2"/>
      <c r="C722" s="2"/>
      <c r="D722" s="2"/>
      <c r="E722" s="2"/>
      <c r="F722" s="2"/>
      <c r="G722" s="2"/>
      <c r="H722" s="2"/>
    </row>
    <row r="723" spans="1:8" x14ac:dyDescent="0.35">
      <c r="A723" s="10"/>
      <c r="B723" s="2"/>
      <c r="C723" s="2"/>
      <c r="D723" s="2"/>
      <c r="E723" s="2"/>
      <c r="F723" s="2"/>
      <c r="G723" s="2"/>
      <c r="H723" s="2"/>
    </row>
    <row r="724" spans="1:8" x14ac:dyDescent="0.35">
      <c r="A724" s="10"/>
      <c r="B724" s="2"/>
      <c r="C724" s="2"/>
      <c r="D724" s="2"/>
      <c r="E724" s="2"/>
      <c r="F724" s="2"/>
      <c r="G724" s="2"/>
      <c r="H724" s="2"/>
    </row>
    <row r="725" spans="1:8" x14ac:dyDescent="0.35">
      <c r="A725" s="10"/>
      <c r="B725" s="2"/>
      <c r="C725" s="2"/>
      <c r="D725" s="2"/>
      <c r="E725" s="2"/>
      <c r="F725" s="2"/>
      <c r="G725" s="2"/>
      <c r="H725" s="2"/>
    </row>
    <row r="726" spans="1:8" x14ac:dyDescent="0.35">
      <c r="A726" s="10"/>
      <c r="B726" s="2"/>
      <c r="C726" s="2"/>
      <c r="D726" s="2"/>
      <c r="E726" s="2"/>
      <c r="F726" s="2"/>
      <c r="G726" s="2"/>
      <c r="H726" s="2"/>
    </row>
    <row r="727" spans="1:8" x14ac:dyDescent="0.35">
      <c r="A727" s="10"/>
      <c r="B727" s="2"/>
      <c r="C727" s="2"/>
      <c r="D727" s="2"/>
      <c r="E727" s="2"/>
      <c r="F727" s="2"/>
      <c r="G727" s="2"/>
      <c r="H727" s="2"/>
    </row>
    <row r="728" spans="1:8" x14ac:dyDescent="0.35">
      <c r="A728" s="10"/>
      <c r="B728" s="2"/>
      <c r="C728" s="2"/>
      <c r="D728" s="2"/>
      <c r="E728" s="2"/>
      <c r="F728" s="2"/>
      <c r="G728" s="2"/>
      <c r="H728" s="2"/>
    </row>
    <row r="729" spans="1:8" x14ac:dyDescent="0.35">
      <c r="A729" s="10"/>
      <c r="B729" s="2"/>
      <c r="C729" s="2"/>
      <c r="D729" s="2"/>
      <c r="E729" s="2"/>
      <c r="F729" s="2"/>
      <c r="G729" s="2"/>
      <c r="H729" s="2"/>
    </row>
    <row r="730" spans="1:8" x14ac:dyDescent="0.35">
      <c r="A730" s="10"/>
      <c r="B730" s="2"/>
      <c r="C730" s="2"/>
      <c r="D730" s="2"/>
      <c r="E730" s="2"/>
      <c r="F730" s="2"/>
      <c r="G730" s="2"/>
      <c r="H730" s="2"/>
    </row>
    <row r="731" spans="1:8" x14ac:dyDescent="0.35">
      <c r="A731" s="10"/>
      <c r="B731" s="2"/>
      <c r="C731" s="2"/>
      <c r="D731" s="2"/>
      <c r="E731" s="2"/>
      <c r="F731" s="2"/>
      <c r="G731" s="2"/>
      <c r="H731" s="2"/>
    </row>
    <row r="732" spans="1:8" x14ac:dyDescent="0.35">
      <c r="A732" s="10"/>
      <c r="B732" s="2"/>
      <c r="C732" s="2"/>
      <c r="D732" s="2"/>
      <c r="E732" s="2"/>
      <c r="F732" s="2"/>
      <c r="G732" s="2"/>
      <c r="H732" s="2"/>
    </row>
    <row r="733" spans="1:8" x14ac:dyDescent="0.35">
      <c r="A733" s="10"/>
      <c r="B733" s="2"/>
      <c r="C733" s="2"/>
      <c r="D733" s="2"/>
      <c r="E733" s="2"/>
      <c r="F733" s="2"/>
      <c r="G733" s="2"/>
      <c r="H733" s="2"/>
    </row>
    <row r="734" spans="1:8" x14ac:dyDescent="0.35">
      <c r="A734" s="10"/>
      <c r="B734" s="2"/>
      <c r="C734" s="2"/>
      <c r="D734" s="2"/>
      <c r="E734" s="2"/>
      <c r="F734" s="2"/>
      <c r="G734" s="2"/>
      <c r="H734" s="2"/>
    </row>
    <row r="735" spans="1:8" x14ac:dyDescent="0.35">
      <c r="A735" s="10"/>
      <c r="B735" s="2"/>
      <c r="C735" s="2"/>
      <c r="D735" s="2"/>
      <c r="E735" s="2"/>
      <c r="F735" s="2"/>
      <c r="G735" s="2"/>
      <c r="H735" s="2"/>
    </row>
    <row r="736" spans="1:8" x14ac:dyDescent="0.35">
      <c r="A736" s="10"/>
      <c r="B736" s="2"/>
      <c r="C736" s="2"/>
      <c r="D736" s="2"/>
      <c r="E736" s="2"/>
      <c r="F736" s="2"/>
      <c r="G736" s="2"/>
      <c r="H736" s="2"/>
    </row>
    <row r="737" spans="1:8" x14ac:dyDescent="0.35">
      <c r="A737" s="10"/>
      <c r="B737" s="2"/>
      <c r="C737" s="2"/>
      <c r="D737" s="2"/>
      <c r="E737" s="2"/>
      <c r="F737" s="2"/>
      <c r="G737" s="2"/>
      <c r="H737" s="2"/>
    </row>
    <row r="738" spans="1:8" x14ac:dyDescent="0.35">
      <c r="A738" s="10"/>
      <c r="B738" s="2"/>
      <c r="C738" s="2"/>
      <c r="D738" s="2"/>
      <c r="E738" s="2"/>
      <c r="F738" s="2"/>
      <c r="G738" s="2"/>
      <c r="H738" s="2"/>
    </row>
    <row r="739" spans="1:8" x14ac:dyDescent="0.35">
      <c r="A739" s="10"/>
      <c r="B739" s="2"/>
      <c r="C739" s="2"/>
      <c r="D739" s="2"/>
      <c r="E739" s="2"/>
      <c r="F739" s="2"/>
      <c r="G739" s="2"/>
      <c r="H739" s="2"/>
    </row>
    <row r="740" spans="1:8" x14ac:dyDescent="0.35">
      <c r="A740" s="10"/>
      <c r="B740" s="2"/>
      <c r="C740" s="2"/>
      <c r="D740" s="2"/>
      <c r="E740" s="2"/>
      <c r="F740" s="2"/>
      <c r="G740" s="2"/>
      <c r="H740" s="2"/>
    </row>
    <row r="741" spans="1:8" x14ac:dyDescent="0.35">
      <c r="A741" s="10"/>
      <c r="B741" s="2"/>
      <c r="C741" s="2"/>
      <c r="D741" s="2"/>
      <c r="E741" s="2"/>
      <c r="F741" s="2"/>
      <c r="G741" s="2"/>
      <c r="H741" s="2"/>
    </row>
    <row r="742" spans="1:8" x14ac:dyDescent="0.35">
      <c r="A742" s="10"/>
      <c r="B742" s="2"/>
      <c r="C742" s="2"/>
      <c r="D742" s="2"/>
      <c r="E742" s="2"/>
      <c r="F742" s="2"/>
      <c r="G742" s="2"/>
      <c r="H742" s="2"/>
    </row>
    <row r="743" spans="1:8" x14ac:dyDescent="0.35">
      <c r="A743" s="10"/>
      <c r="B743" s="2"/>
      <c r="C743" s="2"/>
      <c r="D743" s="2"/>
      <c r="E743" s="2"/>
      <c r="F743" s="2"/>
      <c r="G743" s="2"/>
      <c r="H743" s="2"/>
    </row>
    <row r="744" spans="1:8" x14ac:dyDescent="0.35">
      <c r="A744" s="10"/>
      <c r="B744" s="2"/>
      <c r="C744" s="2"/>
      <c r="D744" s="2"/>
      <c r="E744" s="2"/>
      <c r="F744" s="2"/>
      <c r="G744" s="2"/>
      <c r="H744" s="2"/>
    </row>
    <row r="745" spans="1:8" x14ac:dyDescent="0.35">
      <c r="A745" s="10"/>
      <c r="B745" s="2"/>
      <c r="C745" s="2"/>
      <c r="D745" s="2"/>
      <c r="E745" s="2"/>
      <c r="F745" s="2"/>
      <c r="G745" s="2"/>
      <c r="H745" s="2"/>
    </row>
    <row r="746" spans="1:8" x14ac:dyDescent="0.35">
      <c r="A746" s="10"/>
      <c r="B746" s="2"/>
      <c r="C746" s="2"/>
      <c r="D746" s="2"/>
      <c r="E746" s="2"/>
      <c r="F746" s="2"/>
      <c r="G746" s="2"/>
      <c r="H746" s="2"/>
    </row>
    <row r="747" spans="1:8" x14ac:dyDescent="0.35">
      <c r="A747" s="10"/>
      <c r="B747" s="2"/>
      <c r="C747" s="2"/>
      <c r="D747" s="2"/>
      <c r="E747" s="2"/>
      <c r="F747" s="2"/>
      <c r="G747" s="2"/>
      <c r="H747" s="2"/>
    </row>
    <row r="748" spans="1:8" x14ac:dyDescent="0.35">
      <c r="A748" s="10"/>
      <c r="B748" s="2"/>
      <c r="C748" s="2"/>
      <c r="D748" s="2"/>
      <c r="E748" s="2"/>
      <c r="F748" s="2"/>
      <c r="G748" s="2"/>
      <c r="H748" s="2"/>
    </row>
    <row r="749" spans="1:8" x14ac:dyDescent="0.35">
      <c r="A749" s="10"/>
      <c r="B749" s="2"/>
      <c r="C749" s="2"/>
      <c r="D749" s="2"/>
      <c r="E749" s="2"/>
      <c r="F749" s="2"/>
      <c r="G749" s="2"/>
      <c r="H749" s="2"/>
    </row>
    <row r="750" spans="1:8" x14ac:dyDescent="0.35">
      <c r="A750" s="10"/>
      <c r="B750" s="2"/>
      <c r="C750" s="2"/>
      <c r="D750" s="2"/>
      <c r="E750" s="2"/>
      <c r="F750" s="2"/>
      <c r="G750" s="2"/>
      <c r="H750" s="2"/>
    </row>
    <row r="751" spans="1:8" x14ac:dyDescent="0.35">
      <c r="A751" s="10"/>
      <c r="B751" s="2"/>
      <c r="C751" s="2"/>
      <c r="D751" s="2"/>
      <c r="E751" s="2"/>
      <c r="F751" s="2"/>
      <c r="G751" s="2"/>
      <c r="H751" s="2"/>
    </row>
    <row r="752" spans="1:8" x14ac:dyDescent="0.35">
      <c r="A752" s="10"/>
      <c r="B752" s="2"/>
      <c r="C752" s="2"/>
      <c r="D752" s="2"/>
      <c r="E752" s="2"/>
      <c r="F752" s="2"/>
      <c r="G752" s="2"/>
      <c r="H752" s="2"/>
    </row>
    <row r="753" spans="1:8" x14ac:dyDescent="0.35">
      <c r="A753" s="10"/>
      <c r="B753" s="2"/>
      <c r="C753" s="2"/>
      <c r="D753" s="2"/>
      <c r="E753" s="2"/>
      <c r="F753" s="2"/>
      <c r="G753" s="2"/>
      <c r="H753" s="2"/>
    </row>
    <row r="754" spans="1:8" x14ac:dyDescent="0.35">
      <c r="A754" s="10"/>
      <c r="B754" s="2"/>
      <c r="C754" s="2"/>
      <c r="D754" s="2"/>
      <c r="E754" s="2"/>
      <c r="F754" s="2"/>
      <c r="G754" s="2"/>
      <c r="H754" s="2"/>
    </row>
    <row r="755" spans="1:8" x14ac:dyDescent="0.35">
      <c r="A755" s="10"/>
      <c r="B755" s="2"/>
      <c r="C755" s="2"/>
      <c r="D755" s="2"/>
      <c r="E755" s="2"/>
      <c r="F755" s="2"/>
      <c r="G755" s="2"/>
      <c r="H755" s="2"/>
    </row>
    <row r="756" spans="1:8" x14ac:dyDescent="0.35">
      <c r="A756" s="10"/>
      <c r="B756" s="2"/>
      <c r="C756" s="2"/>
      <c r="D756" s="2"/>
      <c r="E756" s="2"/>
      <c r="F756" s="2"/>
      <c r="G756" s="2"/>
      <c r="H756" s="2"/>
    </row>
    <row r="757" spans="1:8" x14ac:dyDescent="0.35">
      <c r="A757" s="10"/>
      <c r="B757" s="2"/>
      <c r="C757" s="2"/>
      <c r="D757" s="2"/>
      <c r="E757" s="2"/>
      <c r="F757" s="2"/>
      <c r="G757" s="2"/>
      <c r="H757" s="2"/>
    </row>
    <row r="758" spans="1:8" x14ac:dyDescent="0.35">
      <c r="A758" s="10"/>
      <c r="B758" s="2"/>
      <c r="C758" s="2"/>
      <c r="D758" s="2"/>
      <c r="E758" s="2"/>
      <c r="F758" s="2"/>
      <c r="G758" s="2"/>
      <c r="H758" s="2"/>
    </row>
    <row r="759" spans="1:8" x14ac:dyDescent="0.35">
      <c r="A759" s="10"/>
      <c r="B759" s="2"/>
      <c r="C759" s="2"/>
      <c r="D759" s="2"/>
      <c r="E759" s="2"/>
      <c r="F759" s="2"/>
      <c r="G759" s="2"/>
      <c r="H759" s="2"/>
    </row>
    <row r="760" spans="1:8" x14ac:dyDescent="0.35">
      <c r="A760" s="10"/>
      <c r="B760" s="2"/>
      <c r="C760" s="2"/>
      <c r="D760" s="2"/>
      <c r="E760" s="2"/>
      <c r="F760" s="2"/>
      <c r="G760" s="2"/>
      <c r="H760" s="2"/>
    </row>
    <row r="761" spans="1:8" x14ac:dyDescent="0.35">
      <c r="A761" s="10"/>
      <c r="B761" s="2"/>
      <c r="C761" s="2"/>
      <c r="D761" s="2"/>
      <c r="E761" s="2"/>
      <c r="F761" s="2"/>
      <c r="G761" s="2"/>
      <c r="H761" s="2"/>
    </row>
    <row r="762" spans="1:8" x14ac:dyDescent="0.35">
      <c r="A762" s="10"/>
      <c r="B762" s="2"/>
      <c r="C762" s="2"/>
      <c r="D762" s="2"/>
      <c r="E762" s="2"/>
      <c r="F762" s="2"/>
      <c r="G762" s="2"/>
      <c r="H762" s="2"/>
    </row>
    <row r="763" spans="1:8" x14ac:dyDescent="0.35">
      <c r="A763" s="10"/>
      <c r="B763" s="2"/>
      <c r="C763" s="2"/>
      <c r="D763" s="2"/>
      <c r="E763" s="2"/>
      <c r="F763" s="2"/>
      <c r="G763" s="2"/>
      <c r="H763" s="2"/>
    </row>
    <row r="764" spans="1:8" x14ac:dyDescent="0.35">
      <c r="A764" s="10"/>
      <c r="B764" s="2"/>
      <c r="C764" s="2"/>
      <c r="D764" s="2"/>
      <c r="E764" s="2"/>
      <c r="F764" s="2"/>
      <c r="G764" s="2"/>
      <c r="H764" s="2"/>
    </row>
    <row r="765" spans="1:8" x14ac:dyDescent="0.35">
      <c r="A765" s="10"/>
      <c r="B765" s="2"/>
      <c r="C765" s="2"/>
      <c r="D765" s="2"/>
      <c r="E765" s="2"/>
      <c r="F765" s="2"/>
      <c r="G765" s="2"/>
      <c r="H765" s="2"/>
    </row>
    <row r="766" spans="1:8" x14ac:dyDescent="0.35">
      <c r="A766" s="10"/>
      <c r="B766" s="2"/>
      <c r="C766" s="2"/>
      <c r="D766" s="2"/>
      <c r="E766" s="2"/>
      <c r="F766" s="2"/>
      <c r="G766" s="2"/>
      <c r="H766" s="2"/>
    </row>
    <row r="767" spans="1:8" x14ac:dyDescent="0.35">
      <c r="A767" s="10"/>
      <c r="B767" s="2"/>
      <c r="C767" s="2"/>
      <c r="D767" s="2"/>
      <c r="E767" s="2"/>
      <c r="F767" s="2"/>
      <c r="G767" s="2"/>
      <c r="H767" s="2"/>
    </row>
    <row r="768" spans="1:8" x14ac:dyDescent="0.35">
      <c r="A768" s="10"/>
      <c r="B768" s="2"/>
      <c r="C768" s="2"/>
      <c r="D768" s="2"/>
      <c r="E768" s="2"/>
      <c r="F768" s="2"/>
      <c r="G768" s="2"/>
      <c r="H768" s="2"/>
    </row>
    <row r="769" spans="1:8" x14ac:dyDescent="0.35">
      <c r="A769" s="10"/>
      <c r="B769" s="2"/>
      <c r="C769" s="2"/>
      <c r="D769" s="2"/>
      <c r="E769" s="2"/>
      <c r="F769" s="2"/>
      <c r="G769" s="2"/>
      <c r="H769" s="2"/>
    </row>
    <row r="770" spans="1:8" x14ac:dyDescent="0.35">
      <c r="A770" s="10"/>
      <c r="B770" s="2"/>
      <c r="C770" s="2"/>
      <c r="D770" s="2"/>
      <c r="E770" s="2"/>
      <c r="F770" s="2"/>
      <c r="G770" s="2"/>
      <c r="H770" s="2"/>
    </row>
    <row r="771" spans="1:8" x14ac:dyDescent="0.35">
      <c r="A771" s="10"/>
      <c r="B771" s="2"/>
      <c r="C771" s="2"/>
      <c r="D771" s="2"/>
      <c r="E771" s="2"/>
      <c r="F771" s="2"/>
      <c r="G771" s="2"/>
      <c r="H771" s="2"/>
    </row>
    <row r="772" spans="1:8" x14ac:dyDescent="0.35">
      <c r="A772" s="10"/>
      <c r="B772" s="2"/>
      <c r="C772" s="2"/>
      <c r="D772" s="2"/>
      <c r="E772" s="2"/>
      <c r="F772" s="2"/>
      <c r="G772" s="2"/>
      <c r="H772" s="2"/>
    </row>
    <row r="773" spans="1:8" x14ac:dyDescent="0.35">
      <c r="A773" s="10"/>
      <c r="B773" s="2"/>
      <c r="C773" s="2"/>
      <c r="D773" s="2"/>
      <c r="E773" s="2"/>
      <c r="F773" s="2"/>
      <c r="G773" s="2"/>
      <c r="H773" s="2"/>
    </row>
    <row r="774" spans="1:8" x14ac:dyDescent="0.35">
      <c r="A774" s="10"/>
      <c r="B774" s="2"/>
      <c r="C774" s="2"/>
      <c r="D774" s="2"/>
      <c r="E774" s="2"/>
      <c r="F774" s="2"/>
      <c r="G774" s="2"/>
      <c r="H774" s="2"/>
    </row>
    <row r="775" spans="1:8" x14ac:dyDescent="0.35">
      <c r="A775" s="10"/>
      <c r="B775" s="2"/>
      <c r="C775" s="2"/>
      <c r="D775" s="2"/>
      <c r="E775" s="2"/>
      <c r="F775" s="2"/>
      <c r="G775" s="2"/>
      <c r="H775" s="2"/>
    </row>
  </sheetData>
  <sheetProtection selectLockedCells="1"/>
  <dataValidations count="1">
    <dataValidation type="list" allowBlank="1" showInputMessage="1" showErrorMessage="1" sqref="C12:C40 I12:L36 H12:H775" xr:uid="{00000000-0002-0000-0100-000000000000}">
      <formula1>$A$4:$A$10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'HIDDEN-CAHIIM Data Inputs'!$D$5:$D$14</xm:f>
          </x14:formula1>
          <xm:sqref>G37:G46</xm:sqref>
        </x14:dataValidation>
        <x14:dataValidation type="list" allowBlank="1" showInputMessage="1" showErrorMessage="1" xr:uid="{00000000-0002-0000-0100-000004000000}">
          <x14:formula1>
            <xm:f>'HIDDEN-CAHIIM Data Inputs'!$A$5:$A$10</xm:f>
          </x14:formula1>
          <xm:sqref>D12:G36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2"/>
  <dimension ref="A1:J76"/>
  <sheetViews>
    <sheetView workbookViewId="0">
      <selection activeCell="A2" sqref="A2:E2"/>
    </sheetView>
  </sheetViews>
  <sheetFormatPr defaultRowHeight="14.5" x14ac:dyDescent="0.35"/>
  <cols>
    <col min="1" max="1" width="1.81640625" customWidth="1"/>
    <col min="2" max="2" width="38.26953125" customWidth="1"/>
    <col min="3" max="4" width="31.36328125" customWidth="1"/>
    <col min="5" max="6" width="26.81640625" customWidth="1"/>
    <col min="7" max="7" width="19.7265625" customWidth="1"/>
    <col min="8" max="8" width="35" customWidth="1"/>
  </cols>
  <sheetData>
    <row r="1" spans="1:10" x14ac:dyDescent="0.35">
      <c r="A1" s="160" t="s">
        <v>204</v>
      </c>
    </row>
    <row r="2" spans="1:10" ht="90" customHeight="1" x14ac:dyDescent="0.35">
      <c r="A2" s="388" t="s">
        <v>241</v>
      </c>
      <c r="B2" s="388"/>
      <c r="C2" s="388"/>
      <c r="D2" s="388"/>
      <c r="E2" s="388"/>
      <c r="F2" s="172"/>
    </row>
    <row r="3" spans="1:10" ht="6.4" customHeight="1" x14ac:dyDescent="0.35">
      <c r="B3" s="160"/>
    </row>
    <row r="4" spans="1:10" x14ac:dyDescent="0.35">
      <c r="B4" s="162" t="s">
        <v>205</v>
      </c>
    </row>
    <row r="5" spans="1:10" ht="31.15" customHeight="1" x14ac:dyDescent="0.35">
      <c r="B5" s="386" t="s">
        <v>210</v>
      </c>
      <c r="C5" s="386"/>
      <c r="D5" s="386"/>
      <c r="E5" s="386"/>
      <c r="F5" s="163"/>
    </row>
    <row r="6" spans="1:10" ht="44.25" customHeight="1" x14ac:dyDescent="0.35">
      <c r="B6" s="386" t="s">
        <v>211</v>
      </c>
      <c r="C6" s="386"/>
      <c r="D6" s="386"/>
      <c r="E6" s="386"/>
      <c r="F6" s="163"/>
    </row>
    <row r="7" spans="1:10" ht="42.4" customHeight="1" x14ac:dyDescent="0.35">
      <c r="B7" s="386" t="s">
        <v>243</v>
      </c>
      <c r="C7" s="386"/>
      <c r="D7" s="386"/>
      <c r="E7" s="386"/>
      <c r="F7" s="46"/>
    </row>
    <row r="8" spans="1:10" ht="33.75" customHeight="1" x14ac:dyDescent="0.35">
      <c r="B8" s="387" t="s">
        <v>215</v>
      </c>
      <c r="C8" s="386"/>
      <c r="D8" s="386"/>
      <c r="E8" s="386"/>
      <c r="F8" s="163"/>
    </row>
    <row r="9" spans="1:10" ht="15" thickBot="1" x14ac:dyDescent="0.4"/>
    <row r="10" spans="1:10" ht="28.9" customHeight="1" x14ac:dyDescent="0.35">
      <c r="B10" s="165" t="s">
        <v>206</v>
      </c>
      <c r="C10" s="164" t="s">
        <v>0</v>
      </c>
      <c r="D10" s="168" t="s">
        <v>203</v>
      </c>
      <c r="E10" s="168" t="s">
        <v>3</v>
      </c>
      <c r="F10" s="169" t="s">
        <v>220</v>
      </c>
      <c r="G10" s="170" t="s">
        <v>212</v>
      </c>
      <c r="H10" s="171" t="s">
        <v>213</v>
      </c>
      <c r="I10" s="1"/>
      <c r="J10" s="1"/>
    </row>
    <row r="11" spans="1:10" ht="58" x14ac:dyDescent="0.35">
      <c r="B11" s="147" t="s">
        <v>218</v>
      </c>
      <c r="C11" s="166" t="s">
        <v>126</v>
      </c>
      <c r="D11" s="167" t="s">
        <v>127</v>
      </c>
      <c r="E11" s="167" t="s">
        <v>125</v>
      </c>
      <c r="F11" s="167" t="s">
        <v>196</v>
      </c>
      <c r="G11" s="167" t="str">
        <f>IF($F11="Knows","Knowledge",IF($F11="Knows How","Knowledge",IF(F$11="Shows How","Skills",IF($F11="Does","Skills and/ or Attitudes",""))))</f>
        <v>Skills and/ or Attitudes</v>
      </c>
      <c r="H11" s="167"/>
    </row>
    <row r="12" spans="1:10" x14ac:dyDescent="0.35">
      <c r="B12" s="147" t="s">
        <v>219</v>
      </c>
      <c r="C12" s="166"/>
      <c r="D12" s="2"/>
      <c r="E12" s="2"/>
      <c r="F12" s="147"/>
      <c r="G12" s="167" t="str">
        <f>IF($F12="Knows","Knowledge",IF($F12="Knows How","Knowledge",IF(F$11="Shows How","Skills",IF($F12="Does","Skills and/ or Attitudes",""))))</f>
        <v/>
      </c>
      <c r="H12" s="2"/>
    </row>
    <row r="13" spans="1:10" x14ac:dyDescent="0.35">
      <c r="B13" s="147" t="s">
        <v>129</v>
      </c>
      <c r="C13" s="166"/>
      <c r="D13" s="2"/>
      <c r="E13" s="2"/>
      <c r="F13" s="147"/>
      <c r="G13" s="167" t="str">
        <f t="shared" ref="G13:G75" si="0">IF($F13="Knows","Knowledge",IF($F13="Knows How","Knowledge",IF(F$11="Shows How","Skills",IF($F13="Does","Skills and/ or Attitudes",""))))</f>
        <v/>
      </c>
      <c r="H13" s="2"/>
    </row>
    <row r="14" spans="1:10" x14ac:dyDescent="0.35">
      <c r="B14" s="147"/>
      <c r="C14" s="166"/>
      <c r="D14" s="2"/>
      <c r="E14" s="2"/>
      <c r="F14" s="147"/>
      <c r="G14" s="167" t="str">
        <f t="shared" si="0"/>
        <v/>
      </c>
      <c r="H14" s="2"/>
    </row>
    <row r="15" spans="1:10" x14ac:dyDescent="0.35">
      <c r="B15" s="147"/>
      <c r="C15" s="166"/>
      <c r="D15" s="2"/>
      <c r="E15" s="2"/>
      <c r="F15" s="147"/>
      <c r="G15" s="167" t="str">
        <f t="shared" si="0"/>
        <v/>
      </c>
      <c r="H15" s="2"/>
    </row>
    <row r="16" spans="1:10" x14ac:dyDescent="0.35">
      <c r="B16" s="147"/>
      <c r="C16" s="166"/>
      <c r="D16" s="2"/>
      <c r="E16" s="2"/>
      <c r="F16" s="147"/>
      <c r="G16" s="167" t="str">
        <f t="shared" si="0"/>
        <v/>
      </c>
      <c r="H16" s="2"/>
    </row>
    <row r="17" spans="2:8" x14ac:dyDescent="0.35">
      <c r="B17" s="147"/>
      <c r="C17" s="166"/>
      <c r="D17" s="2"/>
      <c r="E17" s="2"/>
      <c r="F17" s="147"/>
      <c r="G17" s="167" t="str">
        <f t="shared" si="0"/>
        <v/>
      </c>
      <c r="H17" s="2"/>
    </row>
    <row r="18" spans="2:8" x14ac:dyDescent="0.35">
      <c r="B18" s="147"/>
      <c r="C18" s="166"/>
      <c r="D18" s="2"/>
      <c r="E18" s="2"/>
      <c r="F18" s="147"/>
      <c r="G18" s="167" t="str">
        <f t="shared" si="0"/>
        <v/>
      </c>
      <c r="H18" s="2"/>
    </row>
    <row r="19" spans="2:8" x14ac:dyDescent="0.35">
      <c r="B19" s="147"/>
      <c r="C19" s="166"/>
      <c r="D19" s="2"/>
      <c r="E19" s="2"/>
      <c r="F19" s="147"/>
      <c r="G19" s="167" t="str">
        <f t="shared" si="0"/>
        <v/>
      </c>
      <c r="H19" s="2"/>
    </row>
    <row r="20" spans="2:8" x14ac:dyDescent="0.35">
      <c r="B20" s="147"/>
      <c r="C20" s="166"/>
      <c r="D20" s="2"/>
      <c r="E20" s="2"/>
      <c r="F20" s="147"/>
      <c r="G20" s="167" t="str">
        <f t="shared" si="0"/>
        <v/>
      </c>
      <c r="H20" s="2"/>
    </row>
    <row r="21" spans="2:8" x14ac:dyDescent="0.35">
      <c r="B21" s="147"/>
      <c r="C21" s="166"/>
      <c r="D21" s="2"/>
      <c r="E21" s="2"/>
      <c r="F21" s="147"/>
      <c r="G21" s="167" t="str">
        <f t="shared" si="0"/>
        <v/>
      </c>
      <c r="H21" s="2"/>
    </row>
    <row r="22" spans="2:8" x14ac:dyDescent="0.35">
      <c r="B22" s="147"/>
      <c r="C22" s="166"/>
      <c r="D22" s="2"/>
      <c r="E22" s="2"/>
      <c r="F22" s="147"/>
      <c r="G22" s="167" t="str">
        <f t="shared" si="0"/>
        <v/>
      </c>
      <c r="H22" s="2"/>
    </row>
    <row r="23" spans="2:8" x14ac:dyDescent="0.35">
      <c r="B23" s="147"/>
      <c r="C23" s="166"/>
      <c r="D23" s="2"/>
      <c r="E23" s="2"/>
      <c r="F23" s="147"/>
      <c r="G23" s="167" t="str">
        <f t="shared" si="0"/>
        <v/>
      </c>
      <c r="H23" s="2"/>
    </row>
    <row r="24" spans="2:8" x14ac:dyDescent="0.35">
      <c r="B24" s="147"/>
      <c r="C24" s="166"/>
      <c r="D24" s="2"/>
      <c r="E24" s="2"/>
      <c r="F24" s="147"/>
      <c r="G24" s="167" t="str">
        <f t="shared" si="0"/>
        <v/>
      </c>
      <c r="H24" s="2"/>
    </row>
    <row r="25" spans="2:8" x14ac:dyDescent="0.35">
      <c r="B25" s="147"/>
      <c r="C25" s="166"/>
      <c r="D25" s="2"/>
      <c r="E25" s="2"/>
      <c r="F25" s="147"/>
      <c r="G25" s="167" t="str">
        <f t="shared" si="0"/>
        <v/>
      </c>
      <c r="H25" s="2"/>
    </row>
    <row r="26" spans="2:8" x14ac:dyDescent="0.35">
      <c r="B26" s="147"/>
      <c r="C26" s="166"/>
      <c r="D26" s="2"/>
      <c r="E26" s="2"/>
      <c r="F26" s="147"/>
      <c r="G26" s="167" t="str">
        <f t="shared" si="0"/>
        <v/>
      </c>
      <c r="H26" s="2"/>
    </row>
    <row r="27" spans="2:8" x14ac:dyDescent="0.35">
      <c r="B27" s="147"/>
      <c r="C27" s="166"/>
      <c r="D27" s="2"/>
      <c r="E27" s="2"/>
      <c r="F27" s="147"/>
      <c r="G27" s="167" t="str">
        <f t="shared" si="0"/>
        <v/>
      </c>
      <c r="H27" s="2"/>
    </row>
    <row r="28" spans="2:8" x14ac:dyDescent="0.35">
      <c r="B28" s="147"/>
      <c r="C28" s="166"/>
      <c r="D28" s="2"/>
      <c r="E28" s="2"/>
      <c r="F28" s="147"/>
      <c r="G28" s="167" t="str">
        <f t="shared" si="0"/>
        <v/>
      </c>
      <c r="H28" s="2"/>
    </row>
    <row r="29" spans="2:8" x14ac:dyDescent="0.35">
      <c r="B29" s="147"/>
      <c r="C29" s="166"/>
      <c r="D29" s="2"/>
      <c r="E29" s="2"/>
      <c r="F29" s="147"/>
      <c r="G29" s="167" t="str">
        <f t="shared" si="0"/>
        <v/>
      </c>
      <c r="H29" s="2"/>
    </row>
    <row r="30" spans="2:8" x14ac:dyDescent="0.35">
      <c r="B30" s="147"/>
      <c r="C30" s="166"/>
      <c r="D30" s="2"/>
      <c r="E30" s="2"/>
      <c r="F30" s="147"/>
      <c r="G30" s="167" t="str">
        <f t="shared" si="0"/>
        <v/>
      </c>
      <c r="H30" s="2"/>
    </row>
    <row r="31" spans="2:8" x14ac:dyDescent="0.35">
      <c r="B31" s="147"/>
      <c r="C31" s="166"/>
      <c r="D31" s="2"/>
      <c r="E31" s="2"/>
      <c r="F31" s="147"/>
      <c r="G31" s="167" t="str">
        <f t="shared" si="0"/>
        <v/>
      </c>
      <c r="H31" s="2"/>
    </row>
    <row r="32" spans="2:8" x14ac:dyDescent="0.35">
      <c r="B32" s="147"/>
      <c r="C32" s="166"/>
      <c r="D32" s="2"/>
      <c r="E32" s="2"/>
      <c r="F32" s="147"/>
      <c r="G32" s="167" t="str">
        <f t="shared" si="0"/>
        <v/>
      </c>
      <c r="H32" s="2"/>
    </row>
    <row r="33" spans="2:8" x14ac:dyDescent="0.35">
      <c r="B33" s="147"/>
      <c r="C33" s="166"/>
      <c r="D33" s="2"/>
      <c r="E33" s="2"/>
      <c r="F33" s="147"/>
      <c r="G33" s="167" t="str">
        <f t="shared" si="0"/>
        <v/>
      </c>
      <c r="H33" s="2"/>
    </row>
    <row r="34" spans="2:8" x14ac:dyDescent="0.35">
      <c r="B34" s="147"/>
      <c r="C34" s="166"/>
      <c r="D34" s="2"/>
      <c r="E34" s="2"/>
      <c r="F34" s="147"/>
      <c r="G34" s="167" t="str">
        <f t="shared" si="0"/>
        <v/>
      </c>
      <c r="H34" s="2"/>
    </row>
    <row r="35" spans="2:8" x14ac:dyDescent="0.35">
      <c r="B35" s="147"/>
      <c r="C35" s="166"/>
      <c r="D35" s="2"/>
      <c r="E35" s="2"/>
      <c r="F35" s="147"/>
      <c r="G35" s="167" t="str">
        <f t="shared" si="0"/>
        <v/>
      </c>
      <c r="H35" s="2"/>
    </row>
    <row r="36" spans="2:8" x14ac:dyDescent="0.35">
      <c r="B36" s="147"/>
      <c r="C36" s="166"/>
      <c r="D36" s="2"/>
      <c r="E36" s="2"/>
      <c r="F36" s="147"/>
      <c r="G36" s="167" t="str">
        <f t="shared" si="0"/>
        <v/>
      </c>
      <c r="H36" s="2"/>
    </row>
    <row r="37" spans="2:8" x14ac:dyDescent="0.35">
      <c r="B37" s="147"/>
      <c r="C37" s="166"/>
      <c r="D37" s="2"/>
      <c r="E37" s="2"/>
      <c r="F37" s="147"/>
      <c r="G37" s="167" t="str">
        <f t="shared" si="0"/>
        <v/>
      </c>
      <c r="H37" s="2"/>
    </row>
    <row r="38" spans="2:8" x14ac:dyDescent="0.35">
      <c r="B38" s="147"/>
      <c r="C38" s="166"/>
      <c r="D38" s="2"/>
      <c r="E38" s="2"/>
      <c r="F38" s="147"/>
      <c r="G38" s="167" t="str">
        <f t="shared" si="0"/>
        <v/>
      </c>
      <c r="H38" s="2"/>
    </row>
    <row r="39" spans="2:8" x14ac:dyDescent="0.35">
      <c r="B39" s="147"/>
      <c r="C39" s="166"/>
      <c r="D39" s="2"/>
      <c r="E39" s="2"/>
      <c r="F39" s="147"/>
      <c r="G39" s="167" t="str">
        <f t="shared" si="0"/>
        <v/>
      </c>
      <c r="H39" s="2"/>
    </row>
    <row r="40" spans="2:8" x14ac:dyDescent="0.35">
      <c r="B40" s="147"/>
      <c r="C40" s="166"/>
      <c r="D40" s="2"/>
      <c r="E40" s="2"/>
      <c r="F40" s="147"/>
      <c r="G40" s="167" t="str">
        <f t="shared" si="0"/>
        <v/>
      </c>
      <c r="H40" s="2"/>
    </row>
    <row r="41" spans="2:8" x14ac:dyDescent="0.35">
      <c r="B41" s="147"/>
      <c r="C41" s="166"/>
      <c r="D41" s="2"/>
      <c r="E41" s="2"/>
      <c r="F41" s="147"/>
      <c r="G41" s="167" t="str">
        <f t="shared" si="0"/>
        <v/>
      </c>
      <c r="H41" s="2"/>
    </row>
    <row r="42" spans="2:8" x14ac:dyDescent="0.35">
      <c r="B42" s="147"/>
      <c r="C42" s="166"/>
      <c r="D42" s="2"/>
      <c r="E42" s="2"/>
      <c r="F42" s="147"/>
      <c r="G42" s="167" t="str">
        <f t="shared" si="0"/>
        <v/>
      </c>
      <c r="H42" s="2"/>
    </row>
    <row r="43" spans="2:8" x14ac:dyDescent="0.35">
      <c r="B43" s="147"/>
      <c r="C43" s="166"/>
      <c r="D43" s="2"/>
      <c r="E43" s="2"/>
      <c r="F43" s="147"/>
      <c r="G43" s="167" t="str">
        <f t="shared" si="0"/>
        <v/>
      </c>
      <c r="H43" s="2"/>
    </row>
    <row r="44" spans="2:8" x14ac:dyDescent="0.35">
      <c r="B44" s="147"/>
      <c r="C44" s="166"/>
      <c r="D44" s="2"/>
      <c r="E44" s="2"/>
      <c r="F44" s="147"/>
      <c r="G44" s="167" t="str">
        <f t="shared" si="0"/>
        <v/>
      </c>
      <c r="H44" s="2"/>
    </row>
    <row r="45" spans="2:8" x14ac:dyDescent="0.35">
      <c r="B45" s="147"/>
      <c r="C45" s="166"/>
      <c r="D45" s="2"/>
      <c r="E45" s="2"/>
      <c r="F45" s="147"/>
      <c r="G45" s="167" t="str">
        <f t="shared" si="0"/>
        <v/>
      </c>
      <c r="H45" s="2"/>
    </row>
    <row r="46" spans="2:8" x14ac:dyDescent="0.35">
      <c r="B46" s="147"/>
      <c r="C46" s="166"/>
      <c r="D46" s="2"/>
      <c r="E46" s="2"/>
      <c r="F46" s="147"/>
      <c r="G46" s="167" t="str">
        <f t="shared" si="0"/>
        <v/>
      </c>
      <c r="H46" s="2"/>
    </row>
    <row r="47" spans="2:8" x14ac:dyDescent="0.35">
      <c r="B47" s="147"/>
      <c r="C47" s="166"/>
      <c r="D47" s="2"/>
      <c r="E47" s="2"/>
      <c r="F47" s="147"/>
      <c r="G47" s="167" t="str">
        <f t="shared" si="0"/>
        <v/>
      </c>
      <c r="H47" s="2"/>
    </row>
    <row r="48" spans="2:8" x14ac:dyDescent="0.35">
      <c r="B48" s="147"/>
      <c r="C48" s="166"/>
      <c r="D48" s="2"/>
      <c r="E48" s="2"/>
      <c r="F48" s="147"/>
      <c r="G48" s="167" t="str">
        <f t="shared" si="0"/>
        <v/>
      </c>
      <c r="H48" s="2"/>
    </row>
    <row r="49" spans="2:8" x14ac:dyDescent="0.35">
      <c r="B49" s="147"/>
      <c r="C49" s="166"/>
      <c r="D49" s="2"/>
      <c r="E49" s="2"/>
      <c r="F49" s="147"/>
      <c r="G49" s="167" t="str">
        <f t="shared" si="0"/>
        <v/>
      </c>
      <c r="H49" s="2"/>
    </row>
    <row r="50" spans="2:8" x14ac:dyDescent="0.35">
      <c r="B50" s="147"/>
      <c r="C50" s="166"/>
      <c r="D50" s="2"/>
      <c r="E50" s="2"/>
      <c r="F50" s="147"/>
      <c r="G50" s="167" t="str">
        <f t="shared" si="0"/>
        <v/>
      </c>
      <c r="H50" s="2"/>
    </row>
    <row r="51" spans="2:8" x14ac:dyDescent="0.35">
      <c r="B51" s="147"/>
      <c r="C51" s="166"/>
      <c r="D51" s="2"/>
      <c r="E51" s="2"/>
      <c r="F51" s="147"/>
      <c r="G51" s="167" t="str">
        <f t="shared" si="0"/>
        <v/>
      </c>
      <c r="H51" s="2"/>
    </row>
    <row r="52" spans="2:8" x14ac:dyDescent="0.35">
      <c r="B52" s="147"/>
      <c r="C52" s="166"/>
      <c r="D52" s="2"/>
      <c r="E52" s="2"/>
      <c r="F52" s="147"/>
      <c r="G52" s="167" t="str">
        <f t="shared" si="0"/>
        <v/>
      </c>
      <c r="H52" s="2"/>
    </row>
    <row r="53" spans="2:8" x14ac:dyDescent="0.35">
      <c r="B53" s="147"/>
      <c r="C53" s="166"/>
      <c r="D53" s="2"/>
      <c r="E53" s="2"/>
      <c r="F53" s="147"/>
      <c r="G53" s="167" t="str">
        <f t="shared" si="0"/>
        <v/>
      </c>
      <c r="H53" s="2"/>
    </row>
    <row r="54" spans="2:8" x14ac:dyDescent="0.35">
      <c r="B54" s="147"/>
      <c r="C54" s="166"/>
      <c r="D54" s="2"/>
      <c r="E54" s="2"/>
      <c r="F54" s="147"/>
      <c r="G54" s="167" t="str">
        <f t="shared" si="0"/>
        <v/>
      </c>
      <c r="H54" s="2"/>
    </row>
    <row r="55" spans="2:8" x14ac:dyDescent="0.35">
      <c r="B55" s="147"/>
      <c r="C55" s="166"/>
      <c r="D55" s="2"/>
      <c r="E55" s="2"/>
      <c r="F55" s="147"/>
      <c r="G55" s="167" t="str">
        <f t="shared" si="0"/>
        <v/>
      </c>
      <c r="H55" s="2"/>
    </row>
    <row r="56" spans="2:8" x14ac:dyDescent="0.35">
      <c r="B56" s="147"/>
      <c r="C56" s="166"/>
      <c r="D56" s="2"/>
      <c r="E56" s="2"/>
      <c r="F56" s="147"/>
      <c r="G56" s="167" t="str">
        <f t="shared" si="0"/>
        <v/>
      </c>
      <c r="H56" s="2"/>
    </row>
    <row r="57" spans="2:8" x14ac:dyDescent="0.35">
      <c r="B57" s="147"/>
      <c r="C57" s="166"/>
      <c r="D57" s="2"/>
      <c r="E57" s="2"/>
      <c r="F57" s="147"/>
      <c r="G57" s="167" t="str">
        <f t="shared" si="0"/>
        <v/>
      </c>
      <c r="H57" s="2"/>
    </row>
    <row r="58" spans="2:8" x14ac:dyDescent="0.35">
      <c r="B58" s="147"/>
      <c r="C58" s="166"/>
      <c r="D58" s="2"/>
      <c r="E58" s="2"/>
      <c r="F58" s="147"/>
      <c r="G58" s="167" t="str">
        <f t="shared" si="0"/>
        <v/>
      </c>
      <c r="H58" s="2"/>
    </row>
    <row r="59" spans="2:8" x14ac:dyDescent="0.35">
      <c r="B59" s="147"/>
      <c r="C59" s="166"/>
      <c r="D59" s="2"/>
      <c r="E59" s="2"/>
      <c r="F59" s="147"/>
      <c r="G59" s="167" t="str">
        <f t="shared" si="0"/>
        <v/>
      </c>
      <c r="H59" s="2"/>
    </row>
    <row r="60" spans="2:8" x14ac:dyDescent="0.35">
      <c r="B60" s="147"/>
      <c r="C60" s="166"/>
      <c r="D60" s="2"/>
      <c r="E60" s="2"/>
      <c r="F60" s="147"/>
      <c r="G60" s="167" t="str">
        <f t="shared" si="0"/>
        <v/>
      </c>
      <c r="H60" s="2"/>
    </row>
    <row r="61" spans="2:8" x14ac:dyDescent="0.35">
      <c r="B61" s="147"/>
      <c r="C61" s="166"/>
      <c r="D61" s="2"/>
      <c r="E61" s="2"/>
      <c r="F61" s="147"/>
      <c r="G61" s="167" t="str">
        <f t="shared" si="0"/>
        <v/>
      </c>
      <c r="H61" s="2"/>
    </row>
    <row r="62" spans="2:8" x14ac:dyDescent="0.35">
      <c r="B62" s="147"/>
      <c r="C62" s="166"/>
      <c r="D62" s="2"/>
      <c r="E62" s="2"/>
      <c r="F62" s="147"/>
      <c r="G62" s="167" t="str">
        <f t="shared" si="0"/>
        <v/>
      </c>
      <c r="H62" s="2"/>
    </row>
    <row r="63" spans="2:8" x14ac:dyDescent="0.35">
      <c r="B63" s="147"/>
      <c r="C63" s="166"/>
      <c r="D63" s="2"/>
      <c r="E63" s="2"/>
      <c r="F63" s="147"/>
      <c r="G63" s="167" t="str">
        <f t="shared" si="0"/>
        <v/>
      </c>
      <c r="H63" s="2"/>
    </row>
    <row r="64" spans="2:8" x14ac:dyDescent="0.35">
      <c r="B64" s="147"/>
      <c r="C64" s="166"/>
      <c r="D64" s="2"/>
      <c r="E64" s="2"/>
      <c r="F64" s="147"/>
      <c r="G64" s="167" t="str">
        <f t="shared" si="0"/>
        <v/>
      </c>
      <c r="H64" s="2"/>
    </row>
    <row r="65" spans="2:8" x14ac:dyDescent="0.35">
      <c r="B65" s="147"/>
      <c r="C65" s="166"/>
      <c r="D65" s="2"/>
      <c r="E65" s="2"/>
      <c r="F65" s="147"/>
      <c r="G65" s="167" t="str">
        <f t="shared" si="0"/>
        <v/>
      </c>
      <c r="H65" s="2"/>
    </row>
    <row r="66" spans="2:8" x14ac:dyDescent="0.35">
      <c r="B66" s="147"/>
      <c r="C66" s="166"/>
      <c r="D66" s="2"/>
      <c r="E66" s="2"/>
      <c r="F66" s="147"/>
      <c r="G66" s="167" t="str">
        <f t="shared" si="0"/>
        <v/>
      </c>
      <c r="H66" s="2"/>
    </row>
    <row r="67" spans="2:8" x14ac:dyDescent="0.35">
      <c r="B67" s="147"/>
      <c r="C67" s="166"/>
      <c r="D67" s="2"/>
      <c r="E67" s="2"/>
      <c r="F67" s="147"/>
      <c r="G67" s="167" t="str">
        <f t="shared" si="0"/>
        <v/>
      </c>
      <c r="H67" s="2"/>
    </row>
    <row r="68" spans="2:8" x14ac:dyDescent="0.35">
      <c r="B68" s="147"/>
      <c r="C68" s="166"/>
      <c r="D68" s="2"/>
      <c r="E68" s="2"/>
      <c r="F68" s="147"/>
      <c r="G68" s="167" t="str">
        <f t="shared" si="0"/>
        <v/>
      </c>
      <c r="H68" s="2"/>
    </row>
    <row r="69" spans="2:8" x14ac:dyDescent="0.35">
      <c r="B69" s="147"/>
      <c r="C69" s="166"/>
      <c r="D69" s="2"/>
      <c r="E69" s="2"/>
      <c r="F69" s="147"/>
      <c r="G69" s="167" t="str">
        <f t="shared" si="0"/>
        <v/>
      </c>
      <c r="H69" s="2"/>
    </row>
    <row r="70" spans="2:8" x14ac:dyDescent="0.35">
      <c r="B70" s="147"/>
      <c r="C70" s="166"/>
      <c r="D70" s="2"/>
      <c r="E70" s="2"/>
      <c r="F70" s="147"/>
      <c r="G70" s="167" t="str">
        <f t="shared" si="0"/>
        <v/>
      </c>
      <c r="H70" s="2"/>
    </row>
    <row r="71" spans="2:8" x14ac:dyDescent="0.35">
      <c r="B71" s="147"/>
      <c r="C71" s="166"/>
      <c r="D71" s="2"/>
      <c r="E71" s="2"/>
      <c r="F71" s="147"/>
      <c r="G71" s="167" t="str">
        <f t="shared" si="0"/>
        <v/>
      </c>
      <c r="H71" s="2"/>
    </row>
    <row r="72" spans="2:8" x14ac:dyDescent="0.35">
      <c r="B72" s="147"/>
      <c r="C72" s="166"/>
      <c r="D72" s="2"/>
      <c r="E72" s="2"/>
      <c r="F72" s="147"/>
      <c r="G72" s="167" t="str">
        <f t="shared" si="0"/>
        <v/>
      </c>
      <c r="H72" s="2"/>
    </row>
    <row r="73" spans="2:8" x14ac:dyDescent="0.35">
      <c r="B73" s="147"/>
      <c r="C73" s="166"/>
      <c r="D73" s="2"/>
      <c r="E73" s="2"/>
      <c r="F73" s="147"/>
      <c r="G73" s="167" t="str">
        <f t="shared" si="0"/>
        <v/>
      </c>
      <c r="H73" s="2"/>
    </row>
    <row r="74" spans="2:8" x14ac:dyDescent="0.35">
      <c r="B74" s="147"/>
      <c r="C74" s="166"/>
      <c r="D74" s="2"/>
      <c r="E74" s="2"/>
      <c r="F74" s="147"/>
      <c r="G74" s="167" t="str">
        <f t="shared" si="0"/>
        <v/>
      </c>
      <c r="H74" s="2"/>
    </row>
    <row r="75" spans="2:8" x14ac:dyDescent="0.35">
      <c r="B75" s="147"/>
      <c r="C75" s="166"/>
      <c r="D75" s="2"/>
      <c r="E75" s="2"/>
      <c r="F75" s="147"/>
      <c r="G75" s="167" t="str">
        <f t="shared" si="0"/>
        <v/>
      </c>
      <c r="H75" s="2"/>
    </row>
    <row r="76" spans="2:8" x14ac:dyDescent="0.35">
      <c r="B76" s="147"/>
      <c r="C76" s="166"/>
      <c r="D76" s="2"/>
      <c r="E76" s="2"/>
      <c r="F76" s="147"/>
      <c r="G76" s="147"/>
      <c r="H76" s="2"/>
    </row>
  </sheetData>
  <mergeCells count="5">
    <mergeCell ref="A2:E2"/>
    <mergeCell ref="B5:E5"/>
    <mergeCell ref="B6:E6"/>
    <mergeCell ref="B7:E7"/>
    <mergeCell ref="B8:E8"/>
  </mergeCells>
  <dataValidations count="1">
    <dataValidation type="list" allowBlank="1" showInputMessage="1" showErrorMessage="1" sqref="F11:F76" xr:uid="{00000000-0002-0000-1000-000000000000}">
      <formula1>Miller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'Input Courses'!$A$4:$A$52</xm:f>
          </x14:formula1>
          <xm:sqref>B11:B76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Y20"/>
  <sheetViews>
    <sheetView workbookViewId="0">
      <selection activeCell="K6" sqref="K6"/>
    </sheetView>
  </sheetViews>
  <sheetFormatPr defaultRowHeight="14.5" x14ac:dyDescent="0.35"/>
  <cols>
    <col min="2" max="2" width="15.36328125" customWidth="1"/>
    <col min="3" max="3" width="15.7265625" customWidth="1"/>
    <col min="4" max="4" width="12.7265625" customWidth="1"/>
    <col min="5" max="5" width="16.7265625" customWidth="1"/>
    <col min="6" max="6" width="9.81640625" customWidth="1"/>
    <col min="7" max="7" width="15" customWidth="1"/>
    <col min="8" max="8" width="14.7265625" customWidth="1"/>
    <col min="9" max="9" width="12.08984375" customWidth="1"/>
    <col min="10" max="10" width="13.36328125" customWidth="1"/>
    <col min="11" max="11" width="14.6328125" customWidth="1"/>
    <col min="12" max="12" width="8.81640625" customWidth="1"/>
    <col min="13" max="13" width="11" customWidth="1"/>
    <col min="14" max="14" width="15.36328125" customWidth="1"/>
    <col min="15" max="15" width="9" customWidth="1"/>
    <col min="16" max="16" width="12.08984375" customWidth="1"/>
    <col min="17" max="17" width="14.81640625" customWidth="1"/>
    <col min="19" max="19" width="13.36328125" customWidth="1"/>
    <col min="20" max="20" width="14.81640625" customWidth="1"/>
    <col min="22" max="22" width="11.7265625" customWidth="1"/>
    <col min="23" max="23" width="15.26953125" customWidth="1"/>
    <col min="24" max="24" width="9.81640625" customWidth="1"/>
    <col min="25" max="25" width="21.08984375" customWidth="1"/>
  </cols>
  <sheetData>
    <row r="1" spans="1:25" x14ac:dyDescent="0.35">
      <c r="B1" s="2" t="s">
        <v>21</v>
      </c>
      <c r="C1" s="2" t="s">
        <v>30</v>
      </c>
      <c r="D1" s="2" t="s">
        <v>31</v>
      </c>
      <c r="E1" s="389" t="s">
        <v>32</v>
      </c>
      <c r="F1" s="389"/>
      <c r="G1" s="389"/>
      <c r="H1" s="389" t="s">
        <v>33</v>
      </c>
      <c r="I1" s="389"/>
      <c r="J1" s="389"/>
      <c r="K1" s="389" t="s">
        <v>34</v>
      </c>
      <c r="L1" s="389"/>
      <c r="M1" s="389"/>
      <c r="N1" s="389" t="s">
        <v>35</v>
      </c>
      <c r="O1" s="389"/>
      <c r="P1" s="389"/>
      <c r="Q1" s="389" t="s">
        <v>36</v>
      </c>
      <c r="R1" s="389"/>
      <c r="S1" s="389"/>
      <c r="T1" s="389" t="s">
        <v>37</v>
      </c>
      <c r="U1" s="389"/>
      <c r="V1" s="389"/>
      <c r="W1" s="389" t="s">
        <v>38</v>
      </c>
      <c r="X1" s="389"/>
      <c r="Y1" s="389"/>
    </row>
    <row r="2" spans="1:25" x14ac:dyDescent="0.35">
      <c r="B2" s="151" t="s">
        <v>178</v>
      </c>
      <c r="C2" s="151" t="s">
        <v>178</v>
      </c>
      <c r="D2" s="151" t="s">
        <v>178</v>
      </c>
      <c r="E2" s="151" t="s">
        <v>178</v>
      </c>
      <c r="F2" s="151" t="s">
        <v>179</v>
      </c>
      <c r="G2" s="151" t="s">
        <v>180</v>
      </c>
      <c r="H2" s="151" t="s">
        <v>178</v>
      </c>
      <c r="I2" s="151" t="s">
        <v>179</v>
      </c>
      <c r="J2" s="151" t="s">
        <v>180</v>
      </c>
      <c r="K2" s="151" t="s">
        <v>178</v>
      </c>
      <c r="L2" s="151" t="s">
        <v>179</v>
      </c>
      <c r="M2" s="151" t="s">
        <v>180</v>
      </c>
      <c r="N2" s="151" t="s">
        <v>178</v>
      </c>
      <c r="O2" s="151" t="s">
        <v>179</v>
      </c>
      <c r="P2" s="151" t="s">
        <v>180</v>
      </c>
      <c r="Q2" s="151" t="s">
        <v>178</v>
      </c>
      <c r="R2" s="151" t="s">
        <v>179</v>
      </c>
      <c r="S2" s="151" t="s">
        <v>180</v>
      </c>
      <c r="T2" s="151" t="s">
        <v>178</v>
      </c>
      <c r="U2" s="151" t="s">
        <v>179</v>
      </c>
      <c r="V2" s="151" t="s">
        <v>180</v>
      </c>
      <c r="W2" s="151" t="s">
        <v>178</v>
      </c>
      <c r="X2" s="151" t="s">
        <v>179</v>
      </c>
      <c r="Y2" s="151" t="s">
        <v>180</v>
      </c>
    </row>
    <row r="3" spans="1:25" x14ac:dyDescent="0.35">
      <c r="A3" s="2" t="s">
        <v>181</v>
      </c>
      <c r="B3" s="2"/>
      <c r="C3" s="2"/>
      <c r="D3" s="2"/>
      <c r="E3" s="2"/>
      <c r="F3" s="2"/>
      <c r="G3" s="2"/>
      <c r="H3" s="2"/>
      <c r="I3" s="2"/>
      <c r="J3" s="2"/>
      <c r="K3" s="2"/>
      <c r="L3" s="2"/>
      <c r="M3" s="2"/>
      <c r="N3" s="2"/>
      <c r="O3" s="2"/>
      <c r="P3" s="2"/>
      <c r="Q3" s="2"/>
      <c r="R3" s="2"/>
      <c r="S3" s="2"/>
      <c r="T3" s="2"/>
      <c r="U3" s="2"/>
      <c r="V3" s="2"/>
      <c r="W3" s="2"/>
      <c r="X3" s="2"/>
      <c r="Y3" s="2"/>
    </row>
    <row r="4" spans="1:25" x14ac:dyDescent="0.35">
      <c r="A4" s="2" t="s">
        <v>182</v>
      </c>
      <c r="B4" s="2"/>
      <c r="C4" s="2"/>
      <c r="D4" s="2"/>
      <c r="E4" s="2"/>
      <c r="F4" s="2"/>
      <c r="G4" s="2"/>
      <c r="H4" s="2"/>
      <c r="I4" s="2"/>
      <c r="J4" s="2"/>
      <c r="K4" s="2"/>
      <c r="L4" s="2"/>
      <c r="M4" s="2"/>
      <c r="N4" s="2"/>
      <c r="O4" s="2"/>
      <c r="P4" s="2"/>
      <c r="Q4" s="2"/>
      <c r="R4" s="2"/>
      <c r="S4" s="2"/>
      <c r="T4" s="2"/>
      <c r="U4" s="2"/>
      <c r="V4" s="2"/>
      <c r="W4" s="2"/>
      <c r="X4" s="2"/>
      <c r="Y4" s="2"/>
    </row>
    <row r="5" spans="1:25" x14ac:dyDescent="0.35">
      <c r="A5" s="2" t="s">
        <v>183</v>
      </c>
      <c r="B5" s="2"/>
      <c r="C5" s="2"/>
      <c r="D5" s="2"/>
      <c r="E5" s="2"/>
      <c r="F5" s="2"/>
      <c r="G5" s="2"/>
      <c r="H5" s="2"/>
      <c r="I5" s="2"/>
      <c r="J5" s="2"/>
      <c r="K5" s="2"/>
      <c r="L5" s="2"/>
      <c r="M5" s="2"/>
      <c r="N5" s="2"/>
      <c r="O5" s="2"/>
      <c r="P5" s="2"/>
      <c r="Q5" s="2"/>
      <c r="R5" s="2"/>
      <c r="S5" s="2"/>
      <c r="T5" s="2"/>
      <c r="U5" s="2"/>
      <c r="V5" s="2"/>
      <c r="W5" s="2"/>
      <c r="X5" s="2"/>
      <c r="Y5" s="2"/>
    </row>
    <row r="6" spans="1:25" x14ac:dyDescent="0.35">
      <c r="A6" s="2" t="s">
        <v>184</v>
      </c>
      <c r="B6" s="2"/>
      <c r="C6" s="2"/>
      <c r="D6" s="2"/>
      <c r="E6" s="2"/>
      <c r="F6" s="2"/>
      <c r="G6" s="2"/>
      <c r="H6" s="2"/>
      <c r="I6" s="2"/>
      <c r="J6" s="2"/>
      <c r="K6" s="2"/>
      <c r="L6" s="2"/>
      <c r="M6" s="2"/>
      <c r="N6" s="2"/>
      <c r="O6" s="2"/>
      <c r="P6" s="2"/>
      <c r="Q6" s="2"/>
      <c r="R6" s="2"/>
      <c r="S6" s="2"/>
      <c r="T6" s="2"/>
      <c r="U6" s="2"/>
      <c r="V6" s="2"/>
      <c r="W6" s="2"/>
      <c r="X6" s="2"/>
      <c r="Y6" s="2"/>
    </row>
    <row r="7" spans="1:25" x14ac:dyDescent="0.35">
      <c r="A7" s="2" t="s">
        <v>185</v>
      </c>
      <c r="B7" s="2"/>
      <c r="C7" s="2"/>
      <c r="D7" s="2"/>
      <c r="E7" s="2"/>
      <c r="F7" s="2"/>
      <c r="G7" s="2"/>
      <c r="H7" s="2"/>
      <c r="I7" s="2"/>
      <c r="J7" s="2"/>
      <c r="K7" s="2"/>
      <c r="L7" s="2"/>
      <c r="M7" s="2"/>
      <c r="N7" s="2"/>
      <c r="O7" s="2"/>
      <c r="P7" s="2"/>
      <c r="Q7" s="2"/>
      <c r="R7" s="2"/>
      <c r="S7" s="2"/>
      <c r="T7" s="2"/>
      <c r="U7" s="2"/>
      <c r="V7" s="2"/>
      <c r="W7" s="2"/>
      <c r="X7" s="2"/>
      <c r="Y7" s="2"/>
    </row>
    <row r="8" spans="1:25" x14ac:dyDescent="0.35">
      <c r="A8" s="2" t="s">
        <v>186</v>
      </c>
      <c r="B8" s="2"/>
      <c r="C8" s="2"/>
      <c r="D8" s="2"/>
      <c r="E8" s="2"/>
      <c r="F8" s="2"/>
      <c r="G8" s="2"/>
      <c r="H8" s="2"/>
      <c r="I8" s="2"/>
      <c r="J8" s="2"/>
      <c r="K8" s="2"/>
      <c r="L8" s="2"/>
      <c r="M8" s="2"/>
      <c r="N8" s="2"/>
      <c r="O8" s="2"/>
      <c r="P8" s="2"/>
      <c r="Q8" s="2"/>
      <c r="R8" s="2"/>
      <c r="S8" s="2"/>
      <c r="T8" s="2"/>
      <c r="U8" s="2"/>
      <c r="V8" s="2"/>
      <c r="W8" s="2"/>
      <c r="X8" s="2"/>
      <c r="Y8" s="2"/>
    </row>
    <row r="9" spans="1:25" x14ac:dyDescent="0.35">
      <c r="A9" s="2" t="s">
        <v>187</v>
      </c>
      <c r="B9" s="2"/>
      <c r="C9" s="2"/>
      <c r="D9" s="2"/>
      <c r="E9" s="2"/>
      <c r="F9" s="2"/>
      <c r="G9" s="2"/>
      <c r="H9" s="2"/>
      <c r="I9" s="2"/>
      <c r="J9" s="2"/>
      <c r="K9" s="2"/>
      <c r="L9" s="2"/>
      <c r="M9" s="2"/>
      <c r="N9" s="2"/>
      <c r="O9" s="2"/>
      <c r="P9" s="2"/>
      <c r="Q9" s="2"/>
      <c r="R9" s="2"/>
      <c r="S9" s="2"/>
      <c r="T9" s="2"/>
      <c r="U9" s="2"/>
      <c r="V9" s="2"/>
      <c r="W9" s="2"/>
      <c r="X9" s="2"/>
      <c r="Y9" s="2"/>
    </row>
    <row r="10" spans="1:25" x14ac:dyDescent="0.35">
      <c r="A10" s="2" t="s">
        <v>188</v>
      </c>
      <c r="B10" s="2"/>
      <c r="C10" s="2"/>
      <c r="D10" s="2"/>
      <c r="E10" s="2"/>
      <c r="F10" s="2"/>
      <c r="G10" s="2"/>
      <c r="H10" s="2"/>
      <c r="I10" s="2"/>
      <c r="J10" s="2"/>
      <c r="K10" s="2"/>
      <c r="L10" s="2"/>
      <c r="M10" s="2"/>
      <c r="N10" s="2"/>
      <c r="O10" s="2"/>
      <c r="P10" s="2"/>
      <c r="Q10" s="2"/>
      <c r="R10" s="2"/>
      <c r="S10" s="2"/>
      <c r="T10" s="2"/>
      <c r="U10" s="2"/>
      <c r="V10" s="2"/>
      <c r="W10" s="2"/>
      <c r="X10" s="2"/>
      <c r="Y10" s="2"/>
    </row>
    <row r="11" spans="1:25" x14ac:dyDescent="0.35">
      <c r="A11" s="2" t="s">
        <v>189</v>
      </c>
      <c r="B11" s="2"/>
      <c r="C11" s="2"/>
      <c r="D11" s="2"/>
      <c r="E11" s="2"/>
      <c r="F11" s="2"/>
      <c r="G11" s="2"/>
      <c r="H11" s="2"/>
      <c r="I11" s="2"/>
      <c r="J11" s="2"/>
      <c r="K11" s="2"/>
      <c r="L11" s="2"/>
      <c r="M11" s="2"/>
      <c r="N11" s="2"/>
      <c r="O11" s="2"/>
      <c r="P11" s="2"/>
      <c r="Q11" s="2"/>
      <c r="R11" s="2"/>
      <c r="S11" s="2"/>
      <c r="T11" s="2"/>
      <c r="U11" s="2"/>
      <c r="V11" s="2"/>
      <c r="W11" s="2"/>
      <c r="X11" s="2"/>
      <c r="Y11" s="2"/>
    </row>
    <row r="12" spans="1:25" x14ac:dyDescent="0.35">
      <c r="A12" s="2" t="s">
        <v>190</v>
      </c>
      <c r="B12" s="2"/>
      <c r="C12" s="2"/>
      <c r="D12" s="2"/>
      <c r="E12" s="2"/>
      <c r="F12" s="2"/>
      <c r="G12" s="2"/>
      <c r="H12" s="2"/>
      <c r="I12" s="2"/>
      <c r="J12" s="2"/>
      <c r="K12" s="2"/>
      <c r="L12" s="2"/>
      <c r="M12" s="2"/>
      <c r="N12" s="2"/>
      <c r="O12" s="2"/>
      <c r="P12" s="2"/>
      <c r="Q12" s="2"/>
      <c r="R12" s="2"/>
      <c r="S12" s="2"/>
      <c r="T12" s="2"/>
      <c r="U12" s="2"/>
      <c r="V12" s="2"/>
      <c r="W12" s="2"/>
      <c r="X12" s="2"/>
      <c r="Y12" s="2"/>
    </row>
    <row r="13" spans="1:25" x14ac:dyDescent="0.35">
      <c r="A13" s="2" t="s">
        <v>191</v>
      </c>
      <c r="B13" s="2"/>
      <c r="C13" s="2"/>
      <c r="D13" s="2"/>
      <c r="E13" s="2"/>
      <c r="F13" s="2"/>
      <c r="G13" s="2"/>
      <c r="H13" s="2"/>
      <c r="I13" s="2"/>
      <c r="J13" s="2"/>
      <c r="K13" s="2"/>
      <c r="L13" s="2"/>
      <c r="M13" s="2"/>
      <c r="N13" s="2"/>
      <c r="O13" s="2"/>
      <c r="P13" s="2"/>
      <c r="Q13" s="2"/>
      <c r="R13" s="2"/>
      <c r="S13" s="2"/>
      <c r="T13" s="2"/>
      <c r="U13" s="2"/>
      <c r="V13" s="2"/>
      <c r="W13" s="2"/>
      <c r="X13" s="2"/>
      <c r="Y13" s="2"/>
    </row>
    <row r="14" spans="1:25" x14ac:dyDescent="0.35">
      <c r="A14" s="2" t="s">
        <v>192</v>
      </c>
      <c r="B14" s="2"/>
      <c r="C14" s="2"/>
      <c r="D14" s="2"/>
      <c r="E14" s="2"/>
      <c r="F14" s="2"/>
      <c r="G14" s="2"/>
      <c r="H14" s="2"/>
      <c r="I14" s="2"/>
      <c r="J14" s="2"/>
      <c r="K14" s="2"/>
      <c r="L14" s="2"/>
      <c r="M14" s="2"/>
      <c r="N14" s="2"/>
      <c r="O14" s="2"/>
      <c r="P14" s="2"/>
      <c r="Q14" s="2"/>
      <c r="R14" s="2"/>
      <c r="S14" s="2"/>
      <c r="T14" s="2"/>
      <c r="U14" s="2"/>
      <c r="V14" s="2"/>
      <c r="W14" s="2"/>
      <c r="X14" s="2"/>
      <c r="Y14" s="2"/>
    </row>
    <row r="17" spans="1:1" x14ac:dyDescent="0.35">
      <c r="A17" t="s">
        <v>193</v>
      </c>
    </row>
    <row r="18" spans="1:1" x14ac:dyDescent="0.35">
      <c r="A18" t="s">
        <v>194</v>
      </c>
    </row>
    <row r="19" spans="1:1" x14ac:dyDescent="0.35">
      <c r="A19" t="s">
        <v>195</v>
      </c>
    </row>
    <row r="20" spans="1:1" x14ac:dyDescent="0.35">
      <c r="A20" t="s">
        <v>196</v>
      </c>
    </row>
  </sheetData>
  <mergeCells count="7">
    <mergeCell ref="W1:Y1"/>
    <mergeCell ref="E1:G1"/>
    <mergeCell ref="H1:J1"/>
    <mergeCell ref="K1:M1"/>
    <mergeCell ref="N1:P1"/>
    <mergeCell ref="Q1:S1"/>
    <mergeCell ref="T1:V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dimension ref="A1:Y6"/>
  <sheetViews>
    <sheetView workbookViewId="0">
      <selection activeCell="K6" sqref="K6"/>
    </sheetView>
  </sheetViews>
  <sheetFormatPr defaultRowHeight="14.5" x14ac:dyDescent="0.35"/>
  <cols>
    <col min="1" max="1" width="12.08984375" customWidth="1"/>
    <col min="2" max="2" width="12.36328125" customWidth="1"/>
    <col min="3" max="3" width="12.08984375" customWidth="1"/>
    <col min="4" max="4" width="12.26953125" customWidth="1"/>
    <col min="5" max="5" width="11.81640625" customWidth="1"/>
    <col min="8" max="8" width="11.6328125" customWidth="1"/>
    <col min="11" max="11" width="12" customWidth="1"/>
    <col min="14" max="14" width="11.7265625" customWidth="1"/>
    <col min="17" max="17" width="11.36328125" customWidth="1"/>
    <col min="19" max="19" width="10" customWidth="1"/>
    <col min="20" max="20" width="11" customWidth="1"/>
    <col min="23" max="23" width="10.6328125" customWidth="1"/>
  </cols>
  <sheetData>
    <row r="1" spans="1:25" x14ac:dyDescent="0.35">
      <c r="B1" s="2" t="s">
        <v>21</v>
      </c>
      <c r="C1" s="2" t="s">
        <v>30</v>
      </c>
      <c r="D1" s="2" t="s">
        <v>31</v>
      </c>
      <c r="E1" s="389" t="s">
        <v>32</v>
      </c>
      <c r="F1" s="389"/>
      <c r="G1" s="389"/>
      <c r="H1" s="389" t="s">
        <v>33</v>
      </c>
      <c r="I1" s="389"/>
      <c r="J1" s="389"/>
      <c r="K1" s="389" t="s">
        <v>34</v>
      </c>
      <c r="L1" s="389"/>
      <c r="M1" s="389"/>
      <c r="N1" s="389" t="s">
        <v>35</v>
      </c>
      <c r="O1" s="389"/>
      <c r="P1" s="389"/>
      <c r="Q1" s="389" t="s">
        <v>36</v>
      </c>
      <c r="R1" s="389"/>
      <c r="S1" s="389"/>
      <c r="T1" s="389" t="s">
        <v>37</v>
      </c>
      <c r="U1" s="389"/>
      <c r="V1" s="389"/>
      <c r="W1" s="389" t="s">
        <v>38</v>
      </c>
      <c r="X1" s="389"/>
      <c r="Y1" s="389"/>
    </row>
    <row r="2" spans="1:25" x14ac:dyDescent="0.35">
      <c r="B2" s="151" t="s">
        <v>178</v>
      </c>
      <c r="C2" s="151" t="s">
        <v>178</v>
      </c>
      <c r="D2" s="151" t="s">
        <v>178</v>
      </c>
      <c r="E2" s="151" t="s">
        <v>178</v>
      </c>
      <c r="F2" s="151" t="s">
        <v>179</v>
      </c>
      <c r="G2" s="151" t="s">
        <v>180</v>
      </c>
      <c r="H2" s="151" t="s">
        <v>178</v>
      </c>
      <c r="I2" s="151" t="s">
        <v>179</v>
      </c>
      <c r="J2" s="151" t="s">
        <v>180</v>
      </c>
      <c r="K2" s="151" t="s">
        <v>178</v>
      </c>
      <c r="L2" s="151" t="s">
        <v>179</v>
      </c>
      <c r="M2" s="151" t="s">
        <v>180</v>
      </c>
      <c r="N2" s="151" t="s">
        <v>178</v>
      </c>
      <c r="O2" s="151" t="s">
        <v>179</v>
      </c>
      <c r="P2" s="151" t="s">
        <v>180</v>
      </c>
      <c r="Q2" s="151" t="s">
        <v>178</v>
      </c>
      <c r="R2" s="151" t="s">
        <v>179</v>
      </c>
      <c r="S2" s="151" t="s">
        <v>180</v>
      </c>
      <c r="T2" s="151" t="s">
        <v>178</v>
      </c>
      <c r="U2" s="151" t="s">
        <v>179</v>
      </c>
      <c r="V2" s="151" t="s">
        <v>180</v>
      </c>
      <c r="W2" s="151" t="s">
        <v>178</v>
      </c>
      <c r="X2" s="151" t="s">
        <v>179</v>
      </c>
      <c r="Y2" s="151" t="s">
        <v>180</v>
      </c>
    </row>
    <row r="3" spans="1:25" x14ac:dyDescent="0.35">
      <c r="A3" s="2" t="s">
        <v>193</v>
      </c>
      <c r="B3" s="2"/>
      <c r="C3" s="2"/>
      <c r="D3" s="2"/>
      <c r="E3" s="2"/>
      <c r="F3" s="2"/>
      <c r="G3" s="2"/>
      <c r="H3" s="2"/>
      <c r="I3" s="2"/>
      <c r="J3" s="2"/>
      <c r="K3" s="2"/>
      <c r="L3" s="2"/>
      <c r="M3" s="2"/>
      <c r="N3" s="2"/>
      <c r="O3" s="2"/>
      <c r="P3" s="2"/>
      <c r="Q3" s="2"/>
      <c r="R3" s="2"/>
      <c r="S3" s="2"/>
      <c r="T3" s="2"/>
      <c r="U3" s="2"/>
      <c r="V3" s="2"/>
      <c r="W3" s="2"/>
      <c r="X3" s="2"/>
      <c r="Y3" s="2"/>
    </row>
    <row r="4" spans="1:25" x14ac:dyDescent="0.35">
      <c r="A4" s="2" t="s">
        <v>194</v>
      </c>
      <c r="B4" s="2"/>
      <c r="C4" s="2"/>
      <c r="D4" s="2"/>
      <c r="E4" s="2"/>
      <c r="F4" s="2"/>
      <c r="G4" s="2"/>
      <c r="H4" s="2"/>
      <c r="I4" s="2"/>
      <c r="J4" s="2"/>
      <c r="K4" s="2"/>
      <c r="L4" s="2"/>
      <c r="M4" s="2"/>
      <c r="N4" s="2"/>
      <c r="O4" s="2"/>
      <c r="P4" s="2"/>
      <c r="Q4" s="2"/>
      <c r="R4" s="2"/>
      <c r="S4" s="2"/>
      <c r="T4" s="2"/>
      <c r="U4" s="2"/>
      <c r="V4" s="2"/>
      <c r="W4" s="2"/>
      <c r="X4" s="2"/>
      <c r="Y4" s="2"/>
    </row>
    <row r="5" spans="1:25" x14ac:dyDescent="0.35">
      <c r="A5" s="2" t="s">
        <v>195</v>
      </c>
      <c r="B5" s="2"/>
      <c r="C5" s="2"/>
      <c r="D5" s="2"/>
      <c r="E5" s="2"/>
      <c r="F5" s="2"/>
      <c r="G5" s="2"/>
      <c r="H5" s="2"/>
      <c r="I5" s="2"/>
      <c r="J5" s="2"/>
      <c r="K5" s="2"/>
      <c r="L5" s="2"/>
      <c r="M5" s="2"/>
      <c r="N5" s="2"/>
      <c r="O5" s="2"/>
      <c r="P5" s="2"/>
      <c r="Q5" s="2"/>
      <c r="R5" s="2"/>
      <c r="S5" s="2"/>
      <c r="T5" s="2"/>
      <c r="U5" s="2"/>
      <c r="V5" s="2"/>
      <c r="W5" s="2"/>
      <c r="X5" s="2"/>
      <c r="Y5" s="2"/>
    </row>
    <row r="6" spans="1:25" x14ac:dyDescent="0.35">
      <c r="A6" s="2" t="s">
        <v>196</v>
      </c>
      <c r="B6" s="2"/>
      <c r="C6" s="2"/>
      <c r="D6" s="2"/>
      <c r="E6" s="2"/>
      <c r="F6" s="2"/>
      <c r="G6" s="2"/>
      <c r="H6" s="2"/>
      <c r="I6" s="2"/>
      <c r="J6" s="2"/>
      <c r="K6" s="2"/>
      <c r="L6" s="2"/>
      <c r="M6" s="2"/>
      <c r="N6" s="2"/>
      <c r="O6" s="2"/>
      <c r="P6" s="2"/>
      <c r="Q6" s="2"/>
      <c r="R6" s="2"/>
      <c r="S6" s="2"/>
      <c r="T6" s="2"/>
      <c r="U6" s="2"/>
      <c r="V6" s="2"/>
      <c r="W6" s="2"/>
      <c r="X6" s="2"/>
      <c r="Y6" s="2"/>
    </row>
  </sheetData>
  <mergeCells count="7">
    <mergeCell ref="W1:Y1"/>
    <mergeCell ref="E1:G1"/>
    <mergeCell ref="H1:J1"/>
    <mergeCell ref="K1:M1"/>
    <mergeCell ref="N1:P1"/>
    <mergeCell ref="Q1:S1"/>
    <mergeCell ref="T1:V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
  <dimension ref="A1:Y266"/>
  <sheetViews>
    <sheetView topLeftCell="C1" zoomScale="75" zoomScaleNormal="75" workbookViewId="0">
      <selection activeCell="H14" sqref="H14"/>
    </sheetView>
  </sheetViews>
  <sheetFormatPr defaultColWidth="8.7265625" defaultRowHeight="14.5" x14ac:dyDescent="0.35"/>
  <cols>
    <col min="1" max="1" width="21.08984375" bestFit="1" customWidth="1"/>
    <col min="2" max="2" width="10" bestFit="1" customWidth="1"/>
    <col min="3" max="3" width="13.7265625" bestFit="1" customWidth="1"/>
    <col min="4" max="4" width="67.81640625" bestFit="1" customWidth="1"/>
    <col min="8" max="8" width="2.08984375" customWidth="1"/>
    <col min="11" max="11" width="10.26953125" bestFit="1" customWidth="1"/>
  </cols>
  <sheetData>
    <row r="1" spans="1:25" ht="28.5" x14ac:dyDescent="0.65">
      <c r="A1" s="4" t="s">
        <v>13</v>
      </c>
    </row>
    <row r="3" spans="1:25" s="3" customFormat="1" x14ac:dyDescent="0.35">
      <c r="A3" s="3" t="s">
        <v>12</v>
      </c>
      <c r="B3" s="3" t="s">
        <v>41</v>
      </c>
      <c r="C3" s="3" t="s">
        <v>1</v>
      </c>
      <c r="D3" s="3" t="s">
        <v>197</v>
      </c>
    </row>
    <row r="4" spans="1:25" s="3" customFormat="1" x14ac:dyDescent="0.35">
      <c r="E4" s="149" t="s">
        <v>178</v>
      </c>
      <c r="F4" s="149" t="s">
        <v>179</v>
      </c>
      <c r="G4" s="149" t="s">
        <v>180</v>
      </c>
      <c r="I4" s="3" t="str">
        <f>A20</f>
        <v>Knows</v>
      </c>
      <c r="J4" s="3" t="str">
        <f>A21</f>
        <v>Knows How</v>
      </c>
      <c r="K4" s="3" t="str">
        <f>A22</f>
        <v>Shows How</v>
      </c>
      <c r="L4" s="3" t="str">
        <f>A23</f>
        <v>Does</v>
      </c>
    </row>
    <row r="5" spans="1:25" ht="21" customHeight="1" x14ac:dyDescent="0.35">
      <c r="A5" s="149" t="s">
        <v>5</v>
      </c>
      <c r="B5" s="149">
        <v>6</v>
      </c>
      <c r="C5" s="149">
        <v>6</v>
      </c>
      <c r="D5" s="149" t="s">
        <v>14</v>
      </c>
      <c r="E5">
        <f>COUNTIFS('Knowledge Domain Matrix'!$F:$F,D5,'Knowledge Domain Matrix'!J:J,$B$20)</f>
        <v>0</v>
      </c>
      <c r="F5">
        <f>COUNTIFS('Knowledge Domain Matrix'!J:J,$B$21,'Knowledge Domain Matrix'!$F:$F,D5)</f>
        <v>0</v>
      </c>
      <c r="G5">
        <f>COUNTIFS('Knowledge Domain Matrix'!J:J,$B$22,'Knowledge Domain Matrix'!$F:$F,D5)</f>
        <v>0</v>
      </c>
      <c r="H5" s="149"/>
      <c r="I5" s="149">
        <f>COUNTIFS('Knowledge Domain Matrix'!$F:$F,$D5,'Knowledge Domain Matrix'!$H:$H,$A$20)</f>
        <v>0</v>
      </c>
      <c r="J5" s="149">
        <f>COUNTIFS('Knowledge Domain Matrix'!$F:$F,$D5,'Knowledge Domain Matrix'!$H:$H,$A$21)</f>
        <v>0</v>
      </c>
      <c r="K5" s="149">
        <f>COUNTIFS('Knowledge Domain Matrix'!$F:$F,$D5,'Knowledge Domain Matrix'!$H:$H,$A$22)</f>
        <v>0</v>
      </c>
      <c r="L5" s="149">
        <f>COUNTIFS('Knowledge Domain Matrix'!$F:$F,$D5,'Knowledge Domain Matrix'!$H:$H,$A$23)</f>
        <v>0</v>
      </c>
      <c r="M5" s="150"/>
      <c r="N5" s="150"/>
      <c r="O5" s="150"/>
      <c r="P5" s="150"/>
      <c r="Q5" s="150"/>
      <c r="R5" s="150"/>
      <c r="S5" s="150"/>
      <c r="T5" s="150"/>
      <c r="U5" s="150"/>
      <c r="V5" s="150"/>
      <c r="W5" s="149"/>
      <c r="X5" s="149"/>
      <c r="Y5" s="149"/>
    </row>
    <row r="6" spans="1:25" x14ac:dyDescent="0.35">
      <c r="A6" s="149" t="s">
        <v>6</v>
      </c>
      <c r="B6" s="149">
        <v>5</v>
      </c>
      <c r="C6" s="149">
        <v>5</v>
      </c>
      <c r="D6" s="149" t="s">
        <v>15</v>
      </c>
      <c r="E6">
        <f>COUNTIFS('Knowledge Domain Matrix'!$F:$F,D6,'Knowledge Domain Matrix'!J:J,$B$20)</f>
        <v>0</v>
      </c>
      <c r="F6">
        <f>COUNTIFS('Knowledge Domain Matrix'!J:J,$B$21,'Knowledge Domain Matrix'!$F:$F,D6)</f>
        <v>0</v>
      </c>
      <c r="G6">
        <f>COUNTIFS('Knowledge Domain Matrix'!J:J,$B$22,'Knowledge Domain Matrix'!$F:$F,D6)</f>
        <v>0</v>
      </c>
      <c r="H6" s="149"/>
      <c r="I6" s="149">
        <f>COUNTIFS('Knowledge Domain Matrix'!$F:$F,$D6,'Knowledge Domain Matrix'!$H:$H,$A$20)</f>
        <v>0</v>
      </c>
      <c r="J6" s="149">
        <f>COUNTIFS('Knowledge Domain Matrix'!$F:$F,$D6,'Knowledge Domain Matrix'!$H:$H,'HIDDEN-CAHIIM Data Inputs'!$A$21)</f>
        <v>0</v>
      </c>
      <c r="K6" s="149">
        <f>COUNTIFS('Knowledge Domain Matrix'!$F:$F,$D6,'Knowledge Domain Matrix'!$H:$H,$A$22)</f>
        <v>0</v>
      </c>
      <c r="L6" s="149">
        <f>COUNTIFS('Knowledge Domain Matrix'!$F:$F,$D6,'Knowledge Domain Matrix'!$H:$H,$A$23)</f>
        <v>0</v>
      </c>
      <c r="M6" s="149"/>
      <c r="N6" s="149"/>
      <c r="O6" s="149"/>
      <c r="P6" s="149"/>
      <c r="Q6" s="149"/>
      <c r="R6" s="149"/>
      <c r="S6" s="149"/>
      <c r="T6" s="149"/>
      <c r="U6" s="149"/>
      <c r="V6" s="149"/>
      <c r="W6" s="149"/>
      <c r="X6" s="149"/>
      <c r="Y6" s="149"/>
    </row>
    <row r="7" spans="1:25" x14ac:dyDescent="0.35">
      <c r="A7" s="149" t="s">
        <v>7</v>
      </c>
      <c r="B7" s="149">
        <v>4</v>
      </c>
      <c r="C7" s="149">
        <v>4</v>
      </c>
      <c r="D7" s="149" t="s">
        <v>16</v>
      </c>
      <c r="E7">
        <f>COUNTIFS('Knowledge Domain Matrix'!$F:$F,D7,'Knowledge Domain Matrix'!J:J,$B$20)</f>
        <v>0</v>
      </c>
      <c r="F7">
        <f>COUNTIFS('Knowledge Domain Matrix'!J:J,$B$21,'Knowledge Domain Matrix'!$F:$F,D7)</f>
        <v>0</v>
      </c>
      <c r="G7">
        <f>COUNTIFS('Knowledge Domain Matrix'!J:J,$B$22,'Knowledge Domain Matrix'!$F:$F,D7)</f>
        <v>0</v>
      </c>
      <c r="H7" s="149"/>
      <c r="I7" s="149">
        <f>COUNTIFS('Knowledge Domain Matrix'!$F:$F,$D7,'Knowledge Domain Matrix'!$H:$H,$A$20)</f>
        <v>0</v>
      </c>
      <c r="J7" s="149">
        <f>COUNTIFS('Knowledge Domain Matrix'!$F:$F,$D7,'Knowledge Domain Matrix'!$H:$H,'HIDDEN-CAHIIM Data Inputs'!$A$21)</f>
        <v>0</v>
      </c>
      <c r="K7" s="149">
        <f>COUNTIFS('Knowledge Domain Matrix'!$F:$F,$D7,'Knowledge Domain Matrix'!$H:$H,$A$22)</f>
        <v>0</v>
      </c>
      <c r="L7" s="149">
        <f>COUNTIFS('Knowledge Domain Matrix'!$F:$F,$D7,'Knowledge Domain Matrix'!$H:$H,$A$23)</f>
        <v>0</v>
      </c>
      <c r="M7" s="149"/>
      <c r="N7" s="149"/>
      <c r="O7" s="149"/>
      <c r="P7" s="149"/>
      <c r="Q7" s="149"/>
      <c r="R7" s="149"/>
      <c r="S7" s="149"/>
      <c r="T7" s="149"/>
      <c r="U7" s="149"/>
      <c r="V7" s="149"/>
      <c r="W7" s="149"/>
      <c r="X7" s="149"/>
      <c r="Y7" s="149"/>
    </row>
    <row r="8" spans="1:25" x14ac:dyDescent="0.35">
      <c r="A8" s="149" t="s">
        <v>8</v>
      </c>
      <c r="B8" s="149">
        <v>3</v>
      </c>
      <c r="C8" s="149">
        <v>3</v>
      </c>
      <c r="D8" s="149" t="s">
        <v>17</v>
      </c>
      <c r="E8">
        <f>COUNTIFS('Knowledge Domain Matrix'!$F:$F,D8,'Knowledge Domain Matrix'!J:J,$B$20)</f>
        <v>0</v>
      </c>
      <c r="F8">
        <f>COUNTIFS('Knowledge Domain Matrix'!J:J,$B$21,'Knowledge Domain Matrix'!$F:$F,D8)</f>
        <v>0</v>
      </c>
      <c r="G8">
        <f>COUNTIFS('Knowledge Domain Matrix'!J:J,$B$22,'Knowledge Domain Matrix'!$F:$F,D8)</f>
        <v>0</v>
      </c>
      <c r="H8" s="149"/>
      <c r="I8" s="149">
        <f>COUNTIFS('Knowledge Domain Matrix'!$F:$F,$D8,'Knowledge Domain Matrix'!$H:$H,$A$20)</f>
        <v>0</v>
      </c>
      <c r="J8" s="149">
        <f>COUNTIFS('Knowledge Domain Matrix'!$F:$F,$D8,'Knowledge Domain Matrix'!$H:$H,'HIDDEN-CAHIIM Data Inputs'!$A$21)</f>
        <v>0</v>
      </c>
      <c r="K8" s="149">
        <f>COUNTIFS('Knowledge Domain Matrix'!$F:$F,$D8,'Knowledge Domain Matrix'!$H:$H,$A$22)</f>
        <v>0</v>
      </c>
      <c r="L8" s="149">
        <f>COUNTIFS('Knowledge Domain Matrix'!$F:$F,$D8,'Knowledge Domain Matrix'!$H:$H,$A$23)</f>
        <v>0</v>
      </c>
      <c r="M8" s="149"/>
      <c r="N8" s="149"/>
      <c r="O8" s="149"/>
      <c r="P8" s="149"/>
      <c r="Q8" s="149"/>
      <c r="R8" s="149"/>
      <c r="S8" s="149"/>
      <c r="T8" s="149"/>
      <c r="U8" s="149"/>
      <c r="V8" s="149"/>
      <c r="W8" s="149"/>
      <c r="X8" s="149"/>
      <c r="Y8" s="149"/>
    </row>
    <row r="9" spans="1:25" x14ac:dyDescent="0.35">
      <c r="A9" s="149" t="s">
        <v>9</v>
      </c>
      <c r="B9" s="149">
        <v>2</v>
      </c>
      <c r="C9" s="149">
        <v>2</v>
      </c>
      <c r="D9" s="149" t="s">
        <v>201</v>
      </c>
      <c r="E9">
        <f>COUNTIFS('Knowledge Domain Matrix'!$F:$F,D9,'Knowledge Domain Matrix'!J:J,$B$20)</f>
        <v>0</v>
      </c>
      <c r="F9">
        <f>COUNTIFS('Knowledge Domain Matrix'!J:J,$B$21,'Knowledge Domain Matrix'!$F:$F,D9)</f>
        <v>0</v>
      </c>
      <c r="G9">
        <f>COUNTIFS('Knowledge Domain Matrix'!J:J,$B$22,'Knowledge Domain Matrix'!$F:$F,D9)</f>
        <v>0</v>
      </c>
      <c r="H9" s="149"/>
      <c r="I9" s="149">
        <f>COUNTIFS('Knowledge Domain Matrix'!$F:$F,$D9,'Knowledge Domain Matrix'!$H:$H,$A$20)</f>
        <v>0</v>
      </c>
      <c r="J9" s="149">
        <f>COUNTIFS('Knowledge Domain Matrix'!$F:$F,$D9,'Knowledge Domain Matrix'!$H:$H,'HIDDEN-CAHIIM Data Inputs'!$A$21)</f>
        <v>0</v>
      </c>
      <c r="K9" s="149">
        <f>COUNTIFS('Knowledge Domain Matrix'!$F:$F,$D9,'Knowledge Domain Matrix'!$H:$H,$A$22)</f>
        <v>0</v>
      </c>
      <c r="L9" s="149">
        <f>COUNTIFS('Knowledge Domain Matrix'!$F:$F,$D9,'Knowledge Domain Matrix'!$H:$H,$A$23)</f>
        <v>0</v>
      </c>
      <c r="M9" s="149"/>
      <c r="N9" s="149"/>
      <c r="O9" s="149"/>
      <c r="P9" s="149"/>
      <c r="Q9" s="149"/>
      <c r="R9" s="149"/>
      <c r="S9" s="149"/>
      <c r="T9" s="149"/>
      <c r="U9" s="149"/>
      <c r="V9" s="149"/>
      <c r="W9" s="149"/>
      <c r="X9" s="149"/>
      <c r="Y9" s="149"/>
    </row>
    <row r="10" spans="1:25" x14ac:dyDescent="0.35">
      <c r="A10" s="149" t="s">
        <v>10</v>
      </c>
      <c r="B10" s="149">
        <v>1</v>
      </c>
      <c r="C10" s="149">
        <v>1</v>
      </c>
      <c r="D10" s="149" t="s">
        <v>18</v>
      </c>
      <c r="E10">
        <f>COUNTIFS('Knowledge Domain Matrix'!$F:$F,D10,'Knowledge Domain Matrix'!J:J,$B$20)</f>
        <v>0</v>
      </c>
      <c r="F10">
        <f>COUNTIFS('Knowledge Domain Matrix'!J:J,$B$21,'Knowledge Domain Matrix'!$F:$F,D10)</f>
        <v>0</v>
      </c>
      <c r="G10">
        <f>COUNTIFS('Knowledge Domain Matrix'!J:J,$B$22,'Knowledge Domain Matrix'!$F:$F,D10)</f>
        <v>0</v>
      </c>
      <c r="H10" s="149"/>
      <c r="I10" s="149">
        <f>COUNTIFS('Knowledge Domain Matrix'!$F:$F,$D10,'Knowledge Domain Matrix'!$H:$H,$A$20)</f>
        <v>0</v>
      </c>
      <c r="J10" s="149">
        <f>COUNTIFS('Knowledge Domain Matrix'!$F:$F,$D10,'Knowledge Domain Matrix'!$H:$H,'HIDDEN-CAHIIM Data Inputs'!$A$21)</f>
        <v>0</v>
      </c>
      <c r="K10" s="149">
        <f>COUNTIFS('Knowledge Domain Matrix'!$F:$F,$D10,'Knowledge Domain Matrix'!$H:$H,$A$22)</f>
        <v>0</v>
      </c>
      <c r="L10" s="149">
        <f>COUNTIFS('Knowledge Domain Matrix'!$F:$F,$D10,'Knowledge Domain Matrix'!$H:$H,$A$23)</f>
        <v>0</v>
      </c>
      <c r="M10" s="149"/>
      <c r="N10" s="149"/>
      <c r="O10" s="149"/>
      <c r="P10" s="149"/>
      <c r="Q10" s="149"/>
      <c r="R10" s="149"/>
      <c r="S10" s="149"/>
      <c r="T10" s="149"/>
      <c r="U10" s="149"/>
      <c r="V10" s="149"/>
      <c r="W10" s="149"/>
      <c r="X10" s="149"/>
      <c r="Y10" s="149"/>
    </row>
    <row r="11" spans="1:25" x14ac:dyDescent="0.35">
      <c r="A11" s="149" t="s">
        <v>39</v>
      </c>
      <c r="B11" s="149">
        <v>0</v>
      </c>
      <c r="C11" s="149">
        <v>0</v>
      </c>
      <c r="D11" s="149" t="s">
        <v>19</v>
      </c>
      <c r="E11">
        <f>COUNTIFS('Knowledge Domain Matrix'!$F:$F,D11,'Knowledge Domain Matrix'!J:J,$B$20)</f>
        <v>0</v>
      </c>
      <c r="F11">
        <f>COUNTIFS('Knowledge Domain Matrix'!J:J,$B$21,'Knowledge Domain Matrix'!$F:$F,D11)</f>
        <v>0</v>
      </c>
      <c r="G11">
        <f>COUNTIFS('Knowledge Domain Matrix'!J:J,$B$22,'Knowledge Domain Matrix'!$F:$F,D11)</f>
        <v>0</v>
      </c>
      <c r="H11" s="149"/>
      <c r="I11" s="149">
        <f>COUNTIFS('Knowledge Domain Matrix'!$F:$F,$D11,'Knowledge Domain Matrix'!$H:$H,$A$20)</f>
        <v>0</v>
      </c>
      <c r="J11" s="149">
        <f>COUNTIFS('Knowledge Domain Matrix'!$F:$F,$D11,'Knowledge Domain Matrix'!$H:$H,'HIDDEN-CAHIIM Data Inputs'!$A$21)</f>
        <v>0</v>
      </c>
      <c r="K11" s="149">
        <f>COUNTIFS('Knowledge Domain Matrix'!$F:$F,$D11,'Knowledge Domain Matrix'!$H:$H,$A$22)</f>
        <v>0</v>
      </c>
      <c r="L11" s="149">
        <f>COUNTIFS('Knowledge Domain Matrix'!$F:$F,$D11,'Knowledge Domain Matrix'!$H:$H,$A$23)</f>
        <v>0</v>
      </c>
      <c r="M11" s="149"/>
      <c r="N11" s="149"/>
      <c r="O11" s="149"/>
      <c r="P11" s="149"/>
      <c r="Q11" s="149"/>
      <c r="R11" s="149"/>
      <c r="S11" s="149"/>
      <c r="T11" s="149"/>
      <c r="U11" s="149"/>
      <c r="V11" s="149"/>
      <c r="W11" s="149"/>
      <c r="X11" s="149"/>
      <c r="Y11" s="149"/>
    </row>
    <row r="12" spans="1:25" x14ac:dyDescent="0.35">
      <c r="A12" s="149"/>
      <c r="B12" s="149"/>
      <c r="C12" s="149"/>
      <c r="D12" s="149" t="s">
        <v>20</v>
      </c>
      <c r="E12">
        <f>COUNTIFS('Knowledge Domain Matrix'!$F:$F,D12,'Knowledge Domain Matrix'!J:J,$B$20)</f>
        <v>0</v>
      </c>
      <c r="F12">
        <f>COUNTIFS('Knowledge Domain Matrix'!J:J,$B$21,'Knowledge Domain Matrix'!$F:$F,D12)</f>
        <v>0</v>
      </c>
      <c r="G12">
        <f>COUNTIFS('Knowledge Domain Matrix'!J:J,$B$22,'Knowledge Domain Matrix'!$F:$F,D12)</f>
        <v>0</v>
      </c>
      <c r="H12" s="149"/>
      <c r="I12" s="149">
        <f>COUNTIFS('Knowledge Domain Matrix'!$F:$F,$D12,'Knowledge Domain Matrix'!$H:$H,$A$20)</f>
        <v>0</v>
      </c>
      <c r="J12" s="149">
        <f>COUNTIFS('Knowledge Domain Matrix'!$F:$F,$D12,'Knowledge Domain Matrix'!$H:$H,'HIDDEN-CAHIIM Data Inputs'!$A$21)</f>
        <v>0</v>
      </c>
      <c r="K12" s="149">
        <f>COUNTIFS('Knowledge Domain Matrix'!$F:$F,$D12,'Knowledge Domain Matrix'!$H:$H,$A$22)</f>
        <v>0</v>
      </c>
      <c r="L12" s="149">
        <f>COUNTIFS('Knowledge Domain Matrix'!$F:$F,$D12,'Knowledge Domain Matrix'!$H:$H,$A$23)</f>
        <v>0</v>
      </c>
      <c r="M12" s="149"/>
      <c r="N12" s="149"/>
      <c r="O12" s="149"/>
      <c r="P12" s="149"/>
      <c r="Q12" s="149"/>
      <c r="R12" s="149"/>
      <c r="S12" s="149"/>
      <c r="T12" s="149"/>
      <c r="U12" s="149"/>
      <c r="V12" s="149"/>
      <c r="W12" s="149"/>
      <c r="X12" s="149"/>
      <c r="Y12" s="149"/>
    </row>
    <row r="13" spans="1:25" x14ac:dyDescent="0.35">
      <c r="A13" s="173"/>
      <c r="B13" s="173"/>
      <c r="C13" s="173"/>
      <c r="D13" s="149" t="s">
        <v>43</v>
      </c>
      <c r="E13">
        <f>COUNTIFS('Knowledge Domain Matrix'!$F:$F,D13,'Knowledge Domain Matrix'!J:J,$B$20)</f>
        <v>0</v>
      </c>
      <c r="F13">
        <f>COUNTIFS('Knowledge Domain Matrix'!J:J,$B$21,'Knowledge Domain Matrix'!$F:$F,D13)</f>
        <v>0</v>
      </c>
      <c r="G13">
        <f>COUNTIFS('Knowledge Domain Matrix'!J:J,$B$22,'Knowledge Domain Matrix'!$F:$F,D13)</f>
        <v>0</v>
      </c>
      <c r="H13" s="149"/>
      <c r="I13" s="149">
        <f>COUNTIFS('Knowledge Domain Matrix'!$F:$F,$D13,'Knowledge Domain Matrix'!$H:$H,$A$20)</f>
        <v>0</v>
      </c>
      <c r="J13" s="149">
        <f>COUNTIFS('Knowledge Domain Matrix'!$F:$F,$D13,'Knowledge Domain Matrix'!$H:$H,'HIDDEN-CAHIIM Data Inputs'!$A$21)</f>
        <v>0</v>
      </c>
      <c r="K13" s="149">
        <f>COUNTIFS('Knowledge Domain Matrix'!$F:$F,$D13,'Knowledge Domain Matrix'!$H:$H,$A$22)</f>
        <v>0</v>
      </c>
      <c r="L13" s="149">
        <f>COUNTIFS('Knowledge Domain Matrix'!$F:$F,$D13,'Knowledge Domain Matrix'!$H:$H,$A$23)</f>
        <v>0</v>
      </c>
      <c r="M13" s="149"/>
      <c r="N13" s="149"/>
      <c r="O13" s="149"/>
      <c r="P13" s="149"/>
      <c r="Q13" s="149"/>
      <c r="R13" s="149"/>
      <c r="S13" s="149"/>
      <c r="T13" s="149"/>
      <c r="U13" s="149"/>
      <c r="V13" s="149"/>
      <c r="W13" s="149"/>
      <c r="X13" s="149"/>
      <c r="Y13" s="149"/>
    </row>
    <row r="14" spans="1:25" x14ac:dyDescent="0.35">
      <c r="A14" s="173"/>
      <c r="B14" s="173"/>
      <c r="C14" s="173"/>
      <c r="D14" s="149" t="s">
        <v>44</v>
      </c>
      <c r="E14">
        <f>COUNTIFS('Knowledge Domain Matrix'!$F:$F,D14,'Knowledge Domain Matrix'!J:J,$B$20)</f>
        <v>0</v>
      </c>
      <c r="F14">
        <f>COUNTIFS('Knowledge Domain Matrix'!J:J,$B$21,'Knowledge Domain Matrix'!$F:$F,D14)</f>
        <v>0</v>
      </c>
      <c r="G14">
        <f>COUNTIFS('Knowledge Domain Matrix'!J:J,$B$22,'Knowledge Domain Matrix'!$F:$F,D14)</f>
        <v>0</v>
      </c>
      <c r="H14" s="149"/>
      <c r="I14" s="149">
        <f>COUNTIFS('Knowledge Domain Matrix'!$F:$F,$D14,'Knowledge Domain Matrix'!$H:$H,$A$20)</f>
        <v>0</v>
      </c>
      <c r="J14" s="149">
        <f>COUNTIFS('Knowledge Domain Matrix'!$F:$F,$D14,'Knowledge Domain Matrix'!$H:$H,'HIDDEN-CAHIIM Data Inputs'!$A$21)</f>
        <v>0</v>
      </c>
      <c r="K14" s="149">
        <f>COUNTIFS('Knowledge Domain Matrix'!$F:$F,$D14,'Knowledge Domain Matrix'!$H:$H,$A$22)</f>
        <v>0</v>
      </c>
      <c r="L14" s="149">
        <f>COUNTIFS('Knowledge Domain Matrix'!$F:$F,$D14,'Knowledge Domain Matrix'!$H:$H,$A$23)</f>
        <v>0</v>
      </c>
      <c r="M14" s="149"/>
      <c r="N14" s="149"/>
      <c r="O14" s="149"/>
      <c r="P14" s="149"/>
      <c r="Q14" s="149"/>
      <c r="R14" s="149"/>
      <c r="S14" s="149"/>
      <c r="T14" s="149"/>
      <c r="U14" s="149"/>
      <c r="V14" s="149"/>
      <c r="W14" s="149"/>
      <c r="X14" s="149"/>
      <c r="Y14" s="149"/>
    </row>
    <row r="15" spans="1:25" x14ac:dyDescent="0.35">
      <c r="A15" s="173"/>
      <c r="B15" s="173"/>
      <c r="C15" s="173"/>
      <c r="D15" s="149"/>
      <c r="E15" s="149"/>
      <c r="F15" s="149"/>
      <c r="G15" s="149"/>
      <c r="H15" s="149"/>
      <c r="I15" s="149"/>
      <c r="J15" s="149"/>
      <c r="K15" s="149"/>
      <c r="L15" s="149"/>
      <c r="M15" s="149"/>
      <c r="N15" s="149"/>
      <c r="O15" s="149"/>
      <c r="P15" s="149"/>
      <c r="Q15" s="149"/>
      <c r="R15" s="149"/>
      <c r="S15" s="149"/>
      <c r="T15" s="149"/>
      <c r="U15" s="149"/>
      <c r="V15" s="149"/>
      <c r="W15" s="149"/>
      <c r="X15" s="149"/>
      <c r="Y15" s="149"/>
    </row>
    <row r="16" spans="1:25" x14ac:dyDescent="0.35">
      <c r="A16" s="149" t="s">
        <v>199</v>
      </c>
      <c r="B16" s="149" t="s">
        <v>178</v>
      </c>
      <c r="C16" s="149" t="s">
        <v>179</v>
      </c>
      <c r="D16" s="149" t="s">
        <v>180</v>
      </c>
      <c r="E16" s="149"/>
      <c r="F16" s="149"/>
      <c r="G16" s="149"/>
      <c r="H16" s="149"/>
      <c r="I16" s="149"/>
      <c r="J16" s="149"/>
      <c r="K16" s="149"/>
      <c r="L16" s="149"/>
      <c r="M16" s="149"/>
      <c r="N16" s="149"/>
      <c r="O16" s="149"/>
      <c r="P16" s="149"/>
      <c r="Q16" s="149"/>
      <c r="R16" s="149"/>
      <c r="S16" s="149"/>
      <c r="T16" s="149"/>
      <c r="U16" s="149"/>
      <c r="V16" s="149"/>
      <c r="W16" s="149"/>
      <c r="X16" s="149"/>
      <c r="Y16" s="149"/>
    </row>
    <row r="17" spans="1:25" x14ac:dyDescent="0.35">
      <c r="A17" s="149"/>
      <c r="B17" s="149"/>
      <c r="G17" s="149"/>
      <c r="H17" s="149"/>
      <c r="I17" s="149"/>
      <c r="J17" s="149"/>
      <c r="K17" s="149"/>
      <c r="L17" s="149"/>
      <c r="M17" s="149"/>
      <c r="N17" s="149"/>
      <c r="O17" s="149"/>
      <c r="P17" s="149"/>
      <c r="Q17" s="149"/>
      <c r="R17" s="149"/>
      <c r="S17" s="149"/>
      <c r="T17" s="149"/>
      <c r="U17" s="149"/>
      <c r="V17" s="149"/>
      <c r="W17" s="149"/>
      <c r="X17" s="149"/>
      <c r="Y17" s="149"/>
    </row>
    <row r="18" spans="1:25" ht="7.5" customHeight="1" x14ac:dyDescent="0.35">
      <c r="A18" s="173"/>
      <c r="B18" s="173"/>
      <c r="C18" s="173"/>
      <c r="E18" s="149"/>
      <c r="F18" s="149"/>
      <c r="G18" s="149"/>
      <c r="H18" s="149"/>
      <c r="I18" s="149"/>
      <c r="J18" s="149"/>
      <c r="K18" s="149"/>
      <c r="L18" s="149"/>
      <c r="M18" s="149"/>
      <c r="N18" s="149"/>
      <c r="O18" s="149"/>
      <c r="P18" s="149"/>
      <c r="Q18" s="149"/>
      <c r="R18" s="149"/>
      <c r="S18" s="149"/>
      <c r="T18" s="149"/>
      <c r="U18" s="149"/>
      <c r="V18" s="149"/>
      <c r="W18" s="149"/>
      <c r="X18" s="149"/>
      <c r="Y18" s="149"/>
    </row>
    <row r="19" spans="1:25" x14ac:dyDescent="0.35">
      <c r="A19" s="158" t="s">
        <v>200</v>
      </c>
      <c r="B19" s="159"/>
      <c r="F19" s="149"/>
      <c r="G19" s="149"/>
      <c r="H19" s="149"/>
      <c r="I19" s="149"/>
      <c r="J19" s="149"/>
      <c r="K19" s="149"/>
      <c r="L19" s="149"/>
      <c r="M19" s="149"/>
      <c r="N19" s="149"/>
      <c r="O19" s="149"/>
      <c r="P19" s="149"/>
      <c r="Q19" s="149"/>
      <c r="R19" s="149"/>
      <c r="S19" s="149"/>
      <c r="T19" s="149"/>
      <c r="U19" s="149"/>
      <c r="V19" s="149"/>
      <c r="W19" s="149"/>
      <c r="X19" s="149"/>
      <c r="Y19" s="149"/>
    </row>
    <row r="20" spans="1:25" x14ac:dyDescent="0.35">
      <c r="A20" t="s">
        <v>193</v>
      </c>
      <c r="B20" s="149" t="s">
        <v>178</v>
      </c>
      <c r="F20" s="149"/>
      <c r="G20" s="149"/>
      <c r="H20" s="149"/>
      <c r="I20" s="149"/>
      <c r="J20" s="149"/>
      <c r="K20" s="149"/>
      <c r="L20" s="149"/>
      <c r="M20" s="149"/>
      <c r="N20" s="149"/>
      <c r="O20" s="149"/>
      <c r="P20" s="149"/>
      <c r="Q20" s="149"/>
      <c r="R20" s="149"/>
      <c r="S20" s="149"/>
      <c r="T20" s="149"/>
      <c r="U20" s="149"/>
      <c r="V20" s="149"/>
      <c r="W20" s="149"/>
      <c r="X20" s="149"/>
      <c r="Y20" s="149"/>
    </row>
    <row r="21" spans="1:25" x14ac:dyDescent="0.35">
      <c r="A21" s="149" t="s">
        <v>194</v>
      </c>
      <c r="B21" s="149" t="s">
        <v>179</v>
      </c>
      <c r="F21" s="149"/>
      <c r="G21" s="149"/>
      <c r="H21" s="149"/>
      <c r="I21" s="149"/>
      <c r="J21" s="149"/>
      <c r="K21" s="149"/>
      <c r="L21" s="149"/>
      <c r="M21" s="149"/>
      <c r="N21" s="149"/>
      <c r="O21" s="149"/>
      <c r="P21" s="149"/>
      <c r="Q21" s="149"/>
      <c r="R21" s="149"/>
      <c r="S21" s="149"/>
      <c r="T21" s="149"/>
      <c r="U21" s="149"/>
      <c r="V21" s="149"/>
      <c r="W21" s="149"/>
      <c r="X21" s="149"/>
      <c r="Y21" s="149"/>
    </row>
    <row r="22" spans="1:25" x14ac:dyDescent="0.35">
      <c r="A22" s="149" t="s">
        <v>198</v>
      </c>
      <c r="B22" s="149" t="s">
        <v>180</v>
      </c>
      <c r="F22" s="149"/>
      <c r="G22" s="149"/>
      <c r="H22" s="149"/>
      <c r="I22" s="149"/>
      <c r="J22" s="149"/>
      <c r="K22" s="149"/>
      <c r="L22" s="149"/>
      <c r="M22" s="149"/>
      <c r="N22" s="149"/>
      <c r="O22" s="149"/>
      <c r="P22" s="149"/>
      <c r="Q22" s="149"/>
      <c r="R22" s="149"/>
      <c r="S22" s="149"/>
      <c r="T22" s="149"/>
      <c r="U22" s="149"/>
      <c r="V22" s="149"/>
      <c r="W22" s="149"/>
      <c r="X22" s="149"/>
      <c r="Y22" s="149"/>
    </row>
    <row r="23" spans="1:25" x14ac:dyDescent="0.35">
      <c r="A23" s="149" t="s">
        <v>196</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row>
    <row r="24" spans="1:25" x14ac:dyDescent="0.35">
      <c r="A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row>
    <row r="25" spans="1:25" x14ac:dyDescent="0.35">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row>
    <row r="26" spans="1:25" x14ac:dyDescent="0.35">
      <c r="D26" s="149"/>
      <c r="E26" s="149"/>
      <c r="F26" s="149"/>
      <c r="G26" s="149"/>
      <c r="H26" s="149"/>
      <c r="I26" s="149"/>
      <c r="J26" s="149"/>
      <c r="K26" s="149"/>
      <c r="L26" s="149"/>
      <c r="M26" s="149"/>
      <c r="N26" s="149"/>
      <c r="O26" s="149"/>
      <c r="P26" s="149"/>
      <c r="Q26" s="149"/>
      <c r="R26" s="149"/>
      <c r="S26" s="149"/>
      <c r="T26" s="149"/>
      <c r="U26" s="149"/>
      <c r="V26" s="149"/>
      <c r="W26" s="149"/>
      <c r="X26" s="149"/>
      <c r="Y26" s="149"/>
    </row>
    <row r="27" spans="1:25" x14ac:dyDescent="0.35">
      <c r="D27" s="149"/>
      <c r="E27" s="149"/>
      <c r="F27" s="149"/>
      <c r="G27" s="149"/>
      <c r="H27" s="149"/>
      <c r="I27" s="149"/>
      <c r="J27" s="149"/>
      <c r="K27" s="149"/>
      <c r="L27" s="149"/>
      <c r="M27" s="149"/>
      <c r="N27" s="149"/>
      <c r="O27" s="149"/>
      <c r="P27" s="149"/>
      <c r="Q27" s="149"/>
      <c r="R27" s="149"/>
      <c r="S27" s="149"/>
      <c r="T27" s="149"/>
      <c r="U27" s="149"/>
      <c r="V27" s="149"/>
      <c r="W27" s="149"/>
      <c r="X27" s="149"/>
      <c r="Y27" s="149"/>
    </row>
    <row r="28" spans="1:25" x14ac:dyDescent="0.35">
      <c r="D28" s="149"/>
      <c r="E28" s="149"/>
      <c r="F28" s="149"/>
      <c r="G28" s="149"/>
      <c r="H28" s="149"/>
      <c r="I28" s="149"/>
      <c r="J28" s="149"/>
      <c r="K28" s="149"/>
      <c r="L28" s="149"/>
      <c r="M28" s="149"/>
      <c r="N28" s="149"/>
      <c r="O28" s="149"/>
      <c r="P28" s="149"/>
      <c r="Q28" s="149"/>
      <c r="R28" s="149"/>
      <c r="S28" s="149"/>
      <c r="T28" s="149"/>
      <c r="U28" s="149"/>
      <c r="V28" s="149"/>
      <c r="W28" s="149"/>
      <c r="X28" s="149"/>
      <c r="Y28" s="149"/>
    </row>
    <row r="29" spans="1:25" x14ac:dyDescent="0.35">
      <c r="D29" s="149"/>
      <c r="E29" s="149"/>
      <c r="F29" s="149"/>
      <c r="G29" s="149"/>
      <c r="H29" s="149"/>
      <c r="I29" s="149"/>
      <c r="J29" s="149"/>
      <c r="K29" s="149"/>
      <c r="L29" s="149"/>
      <c r="M29" s="149"/>
      <c r="N29" s="149"/>
      <c r="O29" s="149"/>
      <c r="P29" s="149"/>
      <c r="Q29" s="149"/>
      <c r="R29" s="149"/>
      <c r="S29" s="149"/>
      <c r="T29" s="149"/>
      <c r="U29" s="149"/>
      <c r="V29" s="149"/>
      <c r="W29" s="149"/>
      <c r="X29" s="149"/>
      <c r="Y29" s="149"/>
    </row>
    <row r="30" spans="1:25" x14ac:dyDescent="0.35">
      <c r="D30" s="149"/>
      <c r="E30" s="149"/>
      <c r="F30" s="149"/>
      <c r="G30" s="149"/>
      <c r="H30" s="149"/>
      <c r="I30" s="149"/>
      <c r="J30" s="149"/>
      <c r="K30" s="149"/>
      <c r="L30" s="149"/>
      <c r="M30" s="149"/>
      <c r="N30" s="149"/>
      <c r="O30" s="149"/>
      <c r="P30" s="149"/>
      <c r="Q30" s="149"/>
      <c r="R30" s="149"/>
      <c r="S30" s="149"/>
      <c r="T30" s="149"/>
      <c r="U30" s="149"/>
      <c r="V30" s="149"/>
      <c r="W30" s="149"/>
      <c r="X30" s="149"/>
      <c r="Y30" s="149"/>
    </row>
    <row r="31" spans="1:25" x14ac:dyDescent="0.35">
      <c r="D31" s="149"/>
      <c r="E31" s="149"/>
      <c r="F31" s="149"/>
      <c r="G31" s="149"/>
      <c r="H31" s="149"/>
      <c r="I31" s="149"/>
      <c r="J31" s="149"/>
      <c r="K31" s="149"/>
      <c r="L31" s="149"/>
      <c r="M31" s="149"/>
      <c r="N31" s="149"/>
      <c r="O31" s="149"/>
      <c r="P31" s="149"/>
      <c r="Q31" s="149"/>
      <c r="R31" s="149"/>
      <c r="S31" s="149"/>
      <c r="T31" s="149"/>
      <c r="U31" s="149"/>
      <c r="V31" s="149"/>
      <c r="W31" s="149"/>
      <c r="X31" s="149"/>
      <c r="Y31" s="149"/>
    </row>
    <row r="32" spans="1:25" x14ac:dyDescent="0.35">
      <c r="D32" s="149"/>
      <c r="E32" s="149"/>
      <c r="F32" s="149"/>
      <c r="G32" s="149"/>
      <c r="H32" s="149"/>
      <c r="I32" s="149"/>
      <c r="J32" s="149"/>
      <c r="K32" s="149"/>
      <c r="L32" s="149"/>
      <c r="M32" s="149"/>
      <c r="N32" s="149"/>
      <c r="O32" s="149"/>
      <c r="P32" s="149"/>
      <c r="Q32" s="149"/>
      <c r="R32" s="149"/>
      <c r="S32" s="149"/>
      <c r="T32" s="149"/>
      <c r="U32" s="149"/>
      <c r="V32" s="149"/>
      <c r="W32" s="149"/>
      <c r="X32" s="149"/>
      <c r="Y32" s="149"/>
    </row>
    <row r="33" spans="4:25" x14ac:dyDescent="0.35">
      <c r="D33" s="149"/>
      <c r="E33" s="149"/>
      <c r="F33" s="149"/>
      <c r="G33" s="149"/>
      <c r="H33" s="149"/>
      <c r="I33" s="149"/>
      <c r="J33" s="149"/>
      <c r="K33" s="149"/>
      <c r="L33" s="149"/>
      <c r="M33" s="149"/>
      <c r="N33" s="149"/>
      <c r="O33" s="149"/>
      <c r="P33" s="149"/>
      <c r="Q33" s="149"/>
      <c r="R33" s="149"/>
      <c r="S33" s="149"/>
      <c r="T33" s="149"/>
      <c r="U33" s="149"/>
      <c r="V33" s="149"/>
      <c r="W33" s="149"/>
      <c r="X33" s="149"/>
      <c r="Y33" s="149"/>
    </row>
    <row r="34" spans="4:25" x14ac:dyDescent="0.35">
      <c r="D34" s="149"/>
      <c r="E34" s="149"/>
      <c r="F34" s="149"/>
      <c r="G34" s="149"/>
      <c r="H34" s="149"/>
      <c r="I34" s="149"/>
      <c r="J34" s="149"/>
      <c r="K34" s="149"/>
      <c r="L34" s="149"/>
      <c r="M34" s="149"/>
      <c r="N34" s="149"/>
      <c r="O34" s="149"/>
      <c r="P34" s="149"/>
      <c r="Q34" s="149"/>
      <c r="R34" s="149"/>
      <c r="S34" s="149"/>
      <c r="T34" s="149"/>
      <c r="U34" s="149"/>
      <c r="V34" s="149"/>
      <c r="W34" s="149"/>
      <c r="X34" s="149"/>
      <c r="Y34" s="149"/>
    </row>
    <row r="35" spans="4:25" x14ac:dyDescent="0.35">
      <c r="D35" s="149"/>
      <c r="E35" s="149"/>
      <c r="F35" s="149"/>
      <c r="G35" s="149"/>
      <c r="H35" s="149"/>
      <c r="I35" s="149"/>
      <c r="J35" s="149"/>
      <c r="K35" s="149"/>
      <c r="L35" s="149"/>
      <c r="M35" s="149"/>
      <c r="N35" s="149"/>
      <c r="O35" s="149"/>
      <c r="P35" s="149"/>
      <c r="Q35" s="149"/>
      <c r="R35" s="149"/>
      <c r="S35" s="149"/>
      <c r="T35" s="149"/>
      <c r="U35" s="149"/>
      <c r="V35" s="149"/>
      <c r="W35" s="149"/>
      <c r="X35" s="149"/>
      <c r="Y35" s="149"/>
    </row>
    <row r="36" spans="4:25" x14ac:dyDescent="0.35">
      <c r="D36" s="149"/>
      <c r="E36" s="149"/>
      <c r="F36" s="149"/>
      <c r="G36" s="149"/>
      <c r="H36" s="149"/>
      <c r="I36" s="149"/>
      <c r="J36" s="149"/>
      <c r="K36" s="149"/>
      <c r="L36" s="149"/>
      <c r="M36" s="149"/>
      <c r="N36" s="149"/>
      <c r="O36" s="149"/>
      <c r="P36" s="149"/>
      <c r="Q36" s="149"/>
      <c r="R36" s="149"/>
      <c r="S36" s="149"/>
      <c r="T36" s="149"/>
      <c r="U36" s="149"/>
      <c r="V36" s="149"/>
      <c r="W36" s="149"/>
      <c r="X36" s="149"/>
      <c r="Y36" s="149"/>
    </row>
    <row r="37" spans="4:25" x14ac:dyDescent="0.35">
      <c r="D37" s="149"/>
      <c r="E37" s="149"/>
      <c r="F37" s="149"/>
      <c r="G37" s="149"/>
      <c r="H37" s="149"/>
      <c r="I37" s="149"/>
      <c r="J37" s="149"/>
      <c r="K37" s="149"/>
      <c r="L37" s="149"/>
      <c r="M37" s="149"/>
      <c r="N37" s="149"/>
      <c r="O37" s="149"/>
      <c r="P37" s="149"/>
      <c r="Q37" s="149"/>
      <c r="R37" s="149"/>
      <c r="S37" s="149"/>
      <c r="T37" s="149"/>
      <c r="U37" s="149"/>
      <c r="V37" s="149"/>
      <c r="W37" s="149"/>
      <c r="X37" s="149"/>
      <c r="Y37" s="149"/>
    </row>
    <row r="259" spans="12:12" x14ac:dyDescent="0.35">
      <c r="L259">
        <f>'Blooms Matrix'!A265</f>
        <v>0</v>
      </c>
    </row>
    <row r="260" spans="12:12" x14ac:dyDescent="0.35">
      <c r="L260">
        <f>'Blooms Matrix'!A266</f>
        <v>0</v>
      </c>
    </row>
    <row r="261" spans="12:12" x14ac:dyDescent="0.35">
      <c r="L261">
        <f>'Blooms Matrix'!A267</f>
        <v>0</v>
      </c>
    </row>
    <row r="262" spans="12:12" x14ac:dyDescent="0.35">
      <c r="L262">
        <f>'Blooms Matrix'!A268</f>
        <v>0</v>
      </c>
    </row>
    <row r="263" spans="12:12" x14ac:dyDescent="0.35">
      <c r="L263">
        <f>'Blooms Matrix'!A269</f>
        <v>0</v>
      </c>
    </row>
    <row r="264" spans="12:12" x14ac:dyDescent="0.35">
      <c r="L264">
        <f>'Blooms Matrix'!A270</f>
        <v>0</v>
      </c>
    </row>
    <row r="265" spans="12:12" x14ac:dyDescent="0.35">
      <c r="L265">
        <f>'Blooms Matrix'!A271</f>
        <v>0</v>
      </c>
    </row>
    <row r="266" spans="12:12" x14ac:dyDescent="0.35">
      <c r="L266">
        <f>'Blooms Matrix'!A272</f>
        <v>0</v>
      </c>
    </row>
  </sheetData>
  <conditionalFormatting sqref="A20:A23">
    <cfRule type="colorScale" priority="2">
      <colorScale>
        <cfvo type="min"/>
        <cfvo type="percentile" val="50"/>
        <cfvo type="max"/>
        <color theme="4" tint="0.39997558519241921"/>
        <color theme="4" tint="-0.249977111117893"/>
        <color theme="4" tint="-0.499984740745262"/>
      </colorScale>
    </cfRule>
    <cfRule type="colorScale" priority="3">
      <colorScale>
        <cfvo type="min"/>
        <cfvo type="max"/>
        <color rgb="FF63BE7B"/>
        <color rgb="FFFFEF9C"/>
      </colorScale>
    </cfRule>
  </conditionalFormatting>
  <conditionalFormatting sqref="B5:C10">
    <cfRule type="colorScale" priority="27">
      <colorScale>
        <cfvo type="min"/>
        <cfvo type="percentile" val="50"/>
        <cfvo type="max"/>
        <color rgb="FFFCAEB2"/>
        <color rgb="FFFFEB84"/>
        <color rgb="FF63BE7B"/>
      </colorScale>
    </cfRule>
  </conditionalFormatting>
  <conditionalFormatting sqref="B5:C11">
    <cfRule type="cellIs" dxfId="1" priority="5" operator="equal">
      <formula>0</formula>
    </cfRule>
  </conditionalFormatting>
  <conditionalFormatting sqref="C5:C11">
    <cfRule type="colorScale" priority="31">
      <colorScale>
        <cfvo type="min"/>
        <cfvo type="percentile" val="50"/>
        <cfvo type="max"/>
        <color rgb="FFF8696B"/>
        <color rgb="FFFFEB84"/>
        <color rgb="FF63BE7B"/>
      </colorScale>
    </cfRule>
  </conditionalFormatting>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EA94-2CB5-4371-BC4C-398C6F7F470F}">
  <dimension ref="A1:DU178"/>
  <sheetViews>
    <sheetView showGridLines="0" zoomScale="75" zoomScaleNormal="75" workbookViewId="0">
      <selection activeCell="H14" sqref="H14"/>
    </sheetView>
  </sheetViews>
  <sheetFormatPr defaultRowHeight="37" customHeight="1" x14ac:dyDescent="0.35"/>
  <cols>
    <col min="1" max="1" width="60.7265625" style="1" customWidth="1"/>
    <col min="2" max="2" width="1.7265625" style="177" customWidth="1"/>
    <col min="3" max="3" width="8.6328125" style="175" customWidth="1"/>
    <col min="4" max="4" width="9.36328125" style="175" customWidth="1"/>
    <col min="5" max="5" width="9.08984375" style="1" customWidth="1"/>
    <col min="6" max="6" width="6.7265625" style="1" customWidth="1"/>
    <col min="7" max="7" width="1.81640625" style="177" customWidth="1"/>
    <col min="8" max="8" width="12.6328125" customWidth="1"/>
    <col min="9" max="9" width="10.7265625" customWidth="1"/>
    <col min="10" max="10" width="10.81640625" customWidth="1"/>
    <col min="11" max="11" width="2.81640625" customWidth="1"/>
    <col min="12" max="12" width="19.81640625" customWidth="1"/>
    <col min="13" max="13" width="35.81640625" bestFit="1" customWidth="1"/>
    <col min="14" max="14" width="67.81640625" bestFit="1" customWidth="1"/>
    <col min="15" max="15" width="16.26953125" bestFit="1" customWidth="1"/>
    <col min="16" max="16" width="40.36328125" bestFit="1" customWidth="1"/>
    <col min="17" max="17" width="13.26953125" bestFit="1" customWidth="1"/>
  </cols>
  <sheetData>
    <row r="1" spans="1:125" s="9" customFormat="1" x14ac:dyDescent="0.65">
      <c r="A1" s="182" t="s">
        <v>247</v>
      </c>
      <c r="B1" s="180"/>
      <c r="C1" s="189" t="str">
        <f>'HIDDEN-CAHIIM Data Inputs'!A20</f>
        <v>Knows</v>
      </c>
      <c r="D1" s="194" t="str">
        <f>'HIDDEN-CAHIIM Data Inputs'!A21</f>
        <v>Knows How</v>
      </c>
      <c r="E1" s="194" t="str">
        <f>'HIDDEN-CAHIIM Data Inputs'!A22</f>
        <v>Shows How</v>
      </c>
      <c r="F1" s="195" t="str">
        <f>'HIDDEN-CAHIIM Data Inputs'!A23</f>
        <v>Does</v>
      </c>
      <c r="G1" s="180"/>
      <c r="H1" s="190" t="str">
        <f>'HIDDEN-CAHIIM Data Inputs'!E4</f>
        <v>Knowledge</v>
      </c>
      <c r="I1" s="190" t="str">
        <f>'HIDDEN-CAHIIM Data Inputs'!F4</f>
        <v>Skills</v>
      </c>
      <c r="J1" s="191" t="str">
        <f>'HIDDEN-CAHIIM Data Inputs'!G4</f>
        <v>Attitudes</v>
      </c>
    </row>
    <row r="2" spans="1:125" ht="37" customHeight="1" x14ac:dyDescent="0.65">
      <c r="A2" s="186" t="str">
        <f>'HIDDEN-CAHIIM Data Inputs'!D5</f>
        <v>F1-Health</v>
      </c>
      <c r="B2" s="176"/>
      <c r="C2" s="209">
        <f>'HIDDEN-CAHIIM Data Inputs 2'!I5</f>
        <v>0</v>
      </c>
      <c r="D2" s="209" t="e">
        <f>'HIDDEN-CAHIIM Data Inputs 2'!J5</f>
        <v>#REF!</v>
      </c>
      <c r="E2" s="209">
        <f>'HIDDEN-CAHIIM Data Inputs'!K5</f>
        <v>0</v>
      </c>
      <c r="F2" s="209">
        <f>'HIDDEN-CAHIIM Data Inputs'!L5</f>
        <v>0</v>
      </c>
      <c r="G2" s="176"/>
      <c r="H2" s="174">
        <f>'HIDDEN-CAHIIM Data Inputs'!E5</f>
        <v>0</v>
      </c>
      <c r="I2" s="174">
        <f>'HIDDEN-CAHIIM Data Inputs'!F5</f>
        <v>0</v>
      </c>
      <c r="J2" s="192">
        <f>'HIDDEN-CAHIIM Data Inputs'!G5</f>
        <v>0</v>
      </c>
      <c r="L2" s="174"/>
    </row>
    <row r="3" spans="1:125" ht="37" customHeight="1" x14ac:dyDescent="0.65">
      <c r="A3" s="183" t="str">
        <f>'HIDDEN-CAHIIM Data Inputs'!D6</f>
        <v>F2-Information Science and Technology</v>
      </c>
      <c r="B3" s="176"/>
      <c r="C3" s="209">
        <f>'HIDDEN-CAHIIM Data Inputs'!I6</f>
        <v>0</v>
      </c>
      <c r="D3" s="209">
        <f>'HIDDEN-CAHIIM Data Inputs'!J6</f>
        <v>0</v>
      </c>
      <c r="E3" s="209">
        <f>'HIDDEN-CAHIIM Data Inputs'!K6</f>
        <v>0</v>
      </c>
      <c r="F3" s="209">
        <f>'HIDDEN-CAHIIM Data Inputs'!L6</f>
        <v>0</v>
      </c>
      <c r="G3" s="176"/>
      <c r="H3" s="174">
        <f>'HIDDEN-CAHIIM Data Inputs'!E6</f>
        <v>0</v>
      </c>
      <c r="I3" s="174">
        <f>'HIDDEN-CAHIIM Data Inputs'!F6</f>
        <v>0</v>
      </c>
      <c r="J3" s="192">
        <f>'HIDDEN-CAHIIM Data Inputs'!G6</f>
        <v>0</v>
      </c>
      <c r="L3" s="174"/>
    </row>
    <row r="4" spans="1:125" ht="37" customHeight="1" x14ac:dyDescent="0.65">
      <c r="A4" s="183" t="str">
        <f>'HIDDEN-CAHIIM Data Inputs'!D7</f>
        <v>F3-Social and Behavioral Science</v>
      </c>
      <c r="B4" s="176"/>
      <c r="C4" s="209">
        <f>'HIDDEN-CAHIIM Data Inputs'!I7</f>
        <v>0</v>
      </c>
      <c r="D4" s="209">
        <f>'HIDDEN-CAHIIM Data Inputs'!J7</f>
        <v>0</v>
      </c>
      <c r="E4" s="209">
        <f>'HIDDEN-CAHIIM Data Inputs'!K7</f>
        <v>0</v>
      </c>
      <c r="F4" s="209">
        <f>'HIDDEN-CAHIIM Data Inputs'!L7</f>
        <v>0</v>
      </c>
      <c r="G4" s="176"/>
      <c r="H4" s="174">
        <f>'HIDDEN-CAHIIM Data Inputs'!E7</f>
        <v>0</v>
      </c>
      <c r="I4" s="174">
        <f>'HIDDEN-CAHIIM Data Inputs'!F7</f>
        <v>0</v>
      </c>
      <c r="J4" s="192">
        <f>'HIDDEN-CAHIIM Data Inputs'!G7</f>
        <v>0</v>
      </c>
      <c r="L4" s="174">
        <f>'HIDDEN-CAHIIM Data Inputs'!I5</f>
        <v>0</v>
      </c>
    </row>
    <row r="5" spans="1:125" ht="37" customHeight="1" x14ac:dyDescent="0.65">
      <c r="A5" s="183" t="str">
        <f>'HIDDEN-CAHIIM Data Inputs'!D8</f>
        <v>F4-Health Information Science and Technology</v>
      </c>
      <c r="B5" s="176"/>
      <c r="C5" s="209">
        <f>'HIDDEN-CAHIIM Data Inputs'!I8</f>
        <v>0</v>
      </c>
      <c r="D5" s="209">
        <f>'HIDDEN-CAHIIM Data Inputs'!J8</f>
        <v>0</v>
      </c>
      <c r="E5" s="209">
        <f>'HIDDEN-CAHIIM Data Inputs'!K8</f>
        <v>0</v>
      </c>
      <c r="F5" s="209">
        <f>'HIDDEN-CAHIIM Data Inputs'!L8</f>
        <v>0</v>
      </c>
      <c r="G5" s="176"/>
      <c r="H5" s="174">
        <f>'HIDDEN-CAHIIM Data Inputs'!E8</f>
        <v>0</v>
      </c>
      <c r="I5" s="174">
        <f>'HIDDEN-CAHIIM Data Inputs'!F8</f>
        <v>0</v>
      </c>
      <c r="J5" s="192">
        <f>'HIDDEN-CAHIIM Data Inputs'!G8</f>
        <v>0</v>
      </c>
      <c r="L5" s="174"/>
    </row>
    <row r="6" spans="1:125" ht="37" customHeight="1" x14ac:dyDescent="0.65">
      <c r="A6" s="183" t="str">
        <f>'HIDDEN-CAHIIM Data Inputs'!D9</f>
        <v>F5-Human Factors and Socio-Technical Systems</v>
      </c>
      <c r="B6" s="176"/>
      <c r="C6" s="209">
        <f>'HIDDEN-CAHIIM Data Inputs'!I9</f>
        <v>0</v>
      </c>
      <c r="D6" s="209">
        <f>'HIDDEN-CAHIIM Data Inputs'!J9</f>
        <v>0</v>
      </c>
      <c r="E6" s="209">
        <f>'HIDDEN-CAHIIM Data Inputs'!K9</f>
        <v>0</v>
      </c>
      <c r="F6" s="209">
        <f>'HIDDEN-CAHIIM Data Inputs'!L9</f>
        <v>0</v>
      </c>
      <c r="G6" s="176"/>
      <c r="H6" s="174">
        <f>'HIDDEN-CAHIIM Data Inputs'!E9</f>
        <v>0</v>
      </c>
      <c r="I6" s="174">
        <f>'HIDDEN-CAHIIM Data Inputs'!F9</f>
        <v>0</v>
      </c>
      <c r="J6" s="192">
        <f>'HIDDEN-CAHIIM Data Inputs'!G9</f>
        <v>0</v>
      </c>
      <c r="L6" s="174"/>
    </row>
    <row r="7" spans="1:125" ht="37" customHeight="1" x14ac:dyDescent="0.65">
      <c r="A7" s="183" t="str">
        <f>'HIDDEN-CAHIIM Data Inputs'!D10</f>
        <v>F6-Social and Behavioral Aspects of Health</v>
      </c>
      <c r="B7" s="176"/>
      <c r="C7" s="209">
        <f>'HIDDEN-CAHIIM Data Inputs'!I10</f>
        <v>0</v>
      </c>
      <c r="D7" s="209">
        <f>'HIDDEN-CAHIIM Data Inputs'!J10</f>
        <v>0</v>
      </c>
      <c r="E7" s="209">
        <f>'HIDDEN-CAHIIM Data Inputs'!K10</f>
        <v>0</v>
      </c>
      <c r="F7" s="209">
        <f>'HIDDEN-CAHIIM Data Inputs'!L10</f>
        <v>0</v>
      </c>
      <c r="G7" s="176"/>
      <c r="H7" s="174">
        <f>'HIDDEN-CAHIIM Data Inputs'!E10</f>
        <v>0</v>
      </c>
      <c r="I7" s="174">
        <f>'HIDDEN-CAHIIM Data Inputs'!F10</f>
        <v>0</v>
      </c>
      <c r="J7" s="192">
        <f>'HIDDEN-CAHIIM Data Inputs'!G10</f>
        <v>0</v>
      </c>
      <c r="L7" s="174"/>
    </row>
    <row r="8" spans="1:125" ht="37" customHeight="1" x14ac:dyDescent="0.65">
      <c r="A8" s="184" t="str">
        <f>'HIDDEN-CAHIIM Data Inputs'!D11</f>
        <v>F7-Social, Behavioral, and Information Science and Technology Applied to Health</v>
      </c>
      <c r="B8" s="176"/>
      <c r="C8" s="209">
        <f>'HIDDEN-CAHIIM Data Inputs'!I11</f>
        <v>0</v>
      </c>
      <c r="D8" s="209">
        <f>'HIDDEN-CAHIIM Data Inputs'!J11</f>
        <v>0</v>
      </c>
      <c r="E8" s="209">
        <f>'HIDDEN-CAHIIM Data Inputs'!K11</f>
        <v>0</v>
      </c>
      <c r="F8" s="209">
        <f>'HIDDEN-CAHIIM Data Inputs'!L11</f>
        <v>0</v>
      </c>
      <c r="G8" s="176"/>
      <c r="H8" s="174">
        <f>'HIDDEN-CAHIIM Data Inputs'!E11</f>
        <v>0</v>
      </c>
      <c r="I8" s="174">
        <f>'HIDDEN-CAHIIM Data Inputs'!F11</f>
        <v>0</v>
      </c>
      <c r="J8" s="192">
        <f>'HIDDEN-CAHIIM Data Inputs'!G11</f>
        <v>0</v>
      </c>
    </row>
    <row r="9" spans="1:125" ht="37" customHeight="1" x14ac:dyDescent="0.65">
      <c r="A9" s="183" t="str">
        <f>'HIDDEN-CAHIIM Data Inputs'!D12</f>
        <v>F8-Professionalism</v>
      </c>
      <c r="B9" s="176"/>
      <c r="C9" s="209">
        <f>'HIDDEN-CAHIIM Data Inputs'!I12</f>
        <v>0</v>
      </c>
      <c r="D9" s="209">
        <f>'HIDDEN-CAHIIM Data Inputs'!J12</f>
        <v>0</v>
      </c>
      <c r="E9" s="209">
        <f>'HIDDEN-CAHIIM Data Inputs'!K12</f>
        <v>0</v>
      </c>
      <c r="F9" s="209">
        <f>'HIDDEN-CAHIIM Data Inputs'!L12</f>
        <v>0</v>
      </c>
      <c r="G9" s="176"/>
      <c r="H9" s="174">
        <f>'HIDDEN-CAHIIM Data Inputs'!E12</f>
        <v>0</v>
      </c>
      <c r="I9" s="174">
        <f>'HIDDEN-CAHIIM Data Inputs'!F12</f>
        <v>0</v>
      </c>
      <c r="J9" s="192">
        <f>'HIDDEN-CAHIIM Data Inputs'!G12</f>
        <v>0</v>
      </c>
    </row>
    <row r="10" spans="1:125" ht="37" customHeight="1" x14ac:dyDescent="0.65">
      <c r="A10" s="183" t="str">
        <f>'HIDDEN-CAHIIM Data Inputs'!D13</f>
        <v>F9-Interprofessional Collaborative Practice (ICP)</v>
      </c>
      <c r="B10" s="176"/>
      <c r="C10" s="174">
        <f>'HIDDEN-CAHIIM Data Inputs'!I13</f>
        <v>0</v>
      </c>
      <c r="D10" s="174">
        <f>'HIDDEN-CAHIIM Data Inputs'!J13</f>
        <v>0</v>
      </c>
      <c r="E10" s="174">
        <f>'HIDDEN-CAHIIM Data Inputs'!K13</f>
        <v>0</v>
      </c>
      <c r="F10" s="174">
        <f>'HIDDEN-CAHIIM Data Inputs'!L13</f>
        <v>0</v>
      </c>
      <c r="G10" s="176"/>
      <c r="H10" s="174">
        <f>'HIDDEN-CAHIIM Data Inputs'!E13</f>
        <v>0</v>
      </c>
      <c r="I10" s="174">
        <f>'HIDDEN-CAHIIM Data Inputs'!F13</f>
        <v>0</v>
      </c>
      <c r="J10" s="192">
        <f>'HIDDEN-CAHIIM Data Inputs'!G13</f>
        <v>0</v>
      </c>
    </row>
    <row r="11" spans="1:125" ht="37" customHeight="1" x14ac:dyDescent="0.65">
      <c r="A11" s="185" t="str">
        <f>'HIDDEN-CAHIIM Data Inputs'!D14</f>
        <v>F10-Leadership</v>
      </c>
      <c r="B11" s="176"/>
      <c r="C11" s="174">
        <f>'HIDDEN-CAHIIM Data Inputs'!I14</f>
        <v>0</v>
      </c>
      <c r="D11" s="174">
        <f>'HIDDEN-CAHIIM Data Inputs'!J14</f>
        <v>0</v>
      </c>
      <c r="E11" s="174">
        <f>'HIDDEN-CAHIIM Data Inputs'!K14</f>
        <v>0</v>
      </c>
      <c r="F11" s="174">
        <f>'HIDDEN-CAHIIM Data Inputs'!L14</f>
        <v>0</v>
      </c>
      <c r="G11" s="176"/>
      <c r="H11" s="174">
        <f>'HIDDEN-CAHIIM Data Inputs'!E14</f>
        <v>0</v>
      </c>
      <c r="I11" s="174">
        <f>'HIDDEN-CAHIIM Data Inputs'!F14</f>
        <v>0</v>
      </c>
      <c r="J11" s="192">
        <f>'HIDDEN-CAHIIM Data Inputs'!G14</f>
        <v>0</v>
      </c>
    </row>
    <row r="12" spans="1:125" s="179" customFormat="1" ht="6.75" customHeight="1" x14ac:dyDescent="0.35">
      <c r="A12" s="178"/>
      <c r="B12" s="177"/>
      <c r="C12" s="177"/>
      <c r="D12" s="177"/>
      <c r="E12" s="178"/>
      <c r="F12" s="178"/>
      <c r="G12" s="177"/>
      <c r="J12" s="193"/>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row>
    <row r="13" spans="1:125" ht="37" customHeight="1" x14ac:dyDescent="0.45">
      <c r="B13" s="175"/>
      <c r="C13" s="187" t="s">
        <v>250</v>
      </c>
      <c r="D13"/>
      <c r="E13"/>
      <c r="F13"/>
      <c r="G13"/>
    </row>
    <row r="14" spans="1:125" ht="37" customHeight="1" x14ac:dyDescent="0.65">
      <c r="B14" s="175"/>
      <c r="C14" s="213"/>
      <c r="D14" s="209"/>
      <c r="E14" s="210"/>
      <c r="F14" s="212"/>
      <c r="G14" s="212"/>
      <c r="H14" s="211"/>
    </row>
    <row r="15" spans="1:125" ht="37" customHeight="1" x14ac:dyDescent="0.45">
      <c r="B15" s="175"/>
      <c r="C15" s="188" t="s">
        <v>249</v>
      </c>
      <c r="G15" s="175"/>
      <c r="H15" s="188" t="s">
        <v>248</v>
      </c>
    </row>
    <row r="16" spans="1:125" ht="37" customHeight="1" x14ac:dyDescent="0.35">
      <c r="B16" s="175"/>
      <c r="G16" s="175"/>
    </row>
    <row r="17" spans="2:7" ht="37" customHeight="1" x14ac:dyDescent="0.35">
      <c r="B17" s="175"/>
      <c r="G17" s="175"/>
    </row>
    <row r="18" spans="2:7" ht="37" customHeight="1" x14ac:dyDescent="0.35">
      <c r="B18" s="175"/>
      <c r="G18" s="175"/>
    </row>
    <row r="19" spans="2:7" ht="37" customHeight="1" x14ac:dyDescent="0.35">
      <c r="B19" s="175"/>
      <c r="G19" s="175"/>
    </row>
    <row r="20" spans="2:7" ht="37" customHeight="1" x14ac:dyDescent="0.35">
      <c r="B20" s="175"/>
      <c r="G20" s="175"/>
    </row>
    <row r="21" spans="2:7" ht="37" customHeight="1" x14ac:dyDescent="0.35">
      <c r="B21" s="175"/>
      <c r="G21" s="175"/>
    </row>
    <row r="22" spans="2:7" ht="37" customHeight="1" x14ac:dyDescent="0.35">
      <c r="B22" s="175"/>
      <c r="G22" s="175"/>
    </row>
    <row r="23" spans="2:7" ht="37" customHeight="1" x14ac:dyDescent="0.35">
      <c r="B23" s="175"/>
      <c r="G23" s="175"/>
    </row>
    <row r="24" spans="2:7" ht="37" customHeight="1" x14ac:dyDescent="0.35">
      <c r="B24" s="175"/>
      <c r="G24" s="175"/>
    </row>
    <row r="25" spans="2:7" ht="37" customHeight="1" x14ac:dyDescent="0.35">
      <c r="B25" s="175"/>
      <c r="G25" s="175"/>
    </row>
    <row r="26" spans="2:7" ht="37" customHeight="1" x14ac:dyDescent="0.35">
      <c r="B26" s="175"/>
      <c r="G26" s="175"/>
    </row>
    <row r="27" spans="2:7" ht="37" customHeight="1" x14ac:dyDescent="0.35">
      <c r="B27" s="175"/>
      <c r="G27" s="175"/>
    </row>
    <row r="28" spans="2:7" ht="37" customHeight="1" x14ac:dyDescent="0.35">
      <c r="B28" s="175"/>
      <c r="G28" s="175"/>
    </row>
    <row r="29" spans="2:7" ht="37" customHeight="1" x14ac:dyDescent="0.35">
      <c r="B29" s="175"/>
      <c r="G29" s="175"/>
    </row>
    <row r="30" spans="2:7" ht="37" customHeight="1" x14ac:dyDescent="0.35">
      <c r="B30" s="175"/>
      <c r="G30" s="175"/>
    </row>
    <row r="31" spans="2:7" ht="37" customHeight="1" x14ac:dyDescent="0.35">
      <c r="B31" s="175"/>
      <c r="G31" s="175"/>
    </row>
    <row r="32" spans="2:7" ht="37" customHeight="1" x14ac:dyDescent="0.35">
      <c r="B32" s="175"/>
      <c r="G32" s="175"/>
    </row>
    <row r="33" spans="2:7" ht="37" customHeight="1" x14ac:dyDescent="0.35">
      <c r="B33" s="175"/>
      <c r="G33" s="175"/>
    </row>
    <row r="34" spans="2:7" ht="37" customHeight="1" x14ac:dyDescent="0.35">
      <c r="B34" s="175"/>
      <c r="G34" s="175"/>
    </row>
    <row r="35" spans="2:7" ht="37" customHeight="1" x14ac:dyDescent="0.35">
      <c r="B35" s="175"/>
      <c r="G35" s="175"/>
    </row>
    <row r="36" spans="2:7" ht="37" customHeight="1" x14ac:dyDescent="0.35">
      <c r="B36" s="175"/>
      <c r="G36" s="175"/>
    </row>
    <row r="37" spans="2:7" ht="37" customHeight="1" x14ac:dyDescent="0.35">
      <c r="B37" s="175"/>
      <c r="G37" s="175"/>
    </row>
    <row r="38" spans="2:7" ht="37" customHeight="1" x14ac:dyDescent="0.35">
      <c r="B38" s="175"/>
      <c r="G38" s="175"/>
    </row>
    <row r="39" spans="2:7" ht="37" customHeight="1" x14ac:dyDescent="0.35">
      <c r="B39" s="175"/>
      <c r="G39" s="175"/>
    </row>
    <row r="40" spans="2:7" ht="37" customHeight="1" x14ac:dyDescent="0.35">
      <c r="B40" s="175"/>
      <c r="G40" s="175"/>
    </row>
    <row r="41" spans="2:7" ht="37" customHeight="1" x14ac:dyDescent="0.35">
      <c r="B41" s="175"/>
      <c r="G41" s="175"/>
    </row>
    <row r="42" spans="2:7" ht="37" customHeight="1" x14ac:dyDescent="0.35">
      <c r="B42" s="175"/>
      <c r="G42" s="175"/>
    </row>
    <row r="43" spans="2:7" ht="37" customHeight="1" x14ac:dyDescent="0.35">
      <c r="B43" s="175"/>
      <c r="G43" s="175"/>
    </row>
    <row r="44" spans="2:7" ht="37" customHeight="1" x14ac:dyDescent="0.35">
      <c r="B44" s="175"/>
      <c r="G44" s="175"/>
    </row>
    <row r="45" spans="2:7" ht="37" customHeight="1" x14ac:dyDescent="0.35">
      <c r="B45" s="175"/>
      <c r="G45" s="175"/>
    </row>
    <row r="46" spans="2:7" ht="37" customHeight="1" x14ac:dyDescent="0.35">
      <c r="B46" s="175"/>
      <c r="G46" s="175"/>
    </row>
    <row r="47" spans="2:7" ht="37" customHeight="1" x14ac:dyDescent="0.35">
      <c r="B47" s="175"/>
      <c r="G47" s="175"/>
    </row>
    <row r="48" spans="2:7" ht="37" customHeight="1" x14ac:dyDescent="0.35">
      <c r="B48" s="175"/>
      <c r="G48" s="175"/>
    </row>
    <row r="49" spans="2:7" ht="37" customHeight="1" x14ac:dyDescent="0.35">
      <c r="B49" s="175"/>
      <c r="G49" s="175"/>
    </row>
    <row r="50" spans="2:7" ht="37" customHeight="1" x14ac:dyDescent="0.35">
      <c r="B50" s="175"/>
      <c r="G50" s="175"/>
    </row>
    <row r="51" spans="2:7" ht="37" customHeight="1" x14ac:dyDescent="0.35">
      <c r="B51" s="175"/>
      <c r="G51" s="175"/>
    </row>
    <row r="52" spans="2:7" ht="37" customHeight="1" x14ac:dyDescent="0.35">
      <c r="B52" s="175"/>
      <c r="G52" s="175"/>
    </row>
    <row r="53" spans="2:7" ht="37" customHeight="1" x14ac:dyDescent="0.35">
      <c r="B53" s="175"/>
      <c r="G53" s="175"/>
    </row>
    <row r="54" spans="2:7" ht="37" customHeight="1" x14ac:dyDescent="0.35">
      <c r="B54" s="175"/>
      <c r="G54" s="175"/>
    </row>
    <row r="55" spans="2:7" ht="37" customHeight="1" x14ac:dyDescent="0.35">
      <c r="B55" s="175"/>
      <c r="G55" s="175"/>
    </row>
    <row r="56" spans="2:7" ht="37" customHeight="1" x14ac:dyDescent="0.35">
      <c r="B56" s="175"/>
      <c r="G56" s="175"/>
    </row>
    <row r="57" spans="2:7" ht="37" customHeight="1" x14ac:dyDescent="0.35">
      <c r="B57" s="175"/>
      <c r="G57" s="175"/>
    </row>
    <row r="58" spans="2:7" ht="37" customHeight="1" x14ac:dyDescent="0.35">
      <c r="B58" s="175"/>
      <c r="G58" s="175"/>
    </row>
    <row r="59" spans="2:7" ht="37" customHeight="1" x14ac:dyDescent="0.35">
      <c r="B59" s="175"/>
      <c r="G59" s="175"/>
    </row>
    <row r="60" spans="2:7" ht="37" customHeight="1" x14ac:dyDescent="0.35">
      <c r="B60" s="175"/>
      <c r="G60" s="175"/>
    </row>
    <row r="61" spans="2:7" ht="37" customHeight="1" x14ac:dyDescent="0.35">
      <c r="B61" s="175"/>
      <c r="G61" s="175"/>
    </row>
    <row r="62" spans="2:7" ht="37" customHeight="1" x14ac:dyDescent="0.35">
      <c r="B62" s="175"/>
      <c r="G62" s="175"/>
    </row>
    <row r="63" spans="2:7" ht="37" customHeight="1" x14ac:dyDescent="0.35">
      <c r="B63" s="175"/>
      <c r="G63" s="175"/>
    </row>
    <row r="64" spans="2:7" ht="37" customHeight="1" x14ac:dyDescent="0.35">
      <c r="B64" s="175"/>
      <c r="G64" s="175"/>
    </row>
    <row r="65" spans="2:7" ht="37" customHeight="1" x14ac:dyDescent="0.35">
      <c r="B65" s="175"/>
      <c r="G65" s="175"/>
    </row>
    <row r="66" spans="2:7" ht="37" customHeight="1" x14ac:dyDescent="0.35">
      <c r="B66" s="175"/>
      <c r="G66" s="175"/>
    </row>
    <row r="67" spans="2:7" ht="37" customHeight="1" x14ac:dyDescent="0.35">
      <c r="B67" s="175"/>
      <c r="G67" s="175"/>
    </row>
    <row r="68" spans="2:7" ht="37" customHeight="1" x14ac:dyDescent="0.35">
      <c r="B68" s="175"/>
      <c r="G68" s="175"/>
    </row>
    <row r="69" spans="2:7" ht="37" customHeight="1" x14ac:dyDescent="0.35">
      <c r="B69" s="175"/>
      <c r="G69" s="175"/>
    </row>
    <row r="70" spans="2:7" ht="37" customHeight="1" x14ac:dyDescent="0.35">
      <c r="B70" s="175"/>
      <c r="G70" s="175"/>
    </row>
    <row r="71" spans="2:7" ht="37" customHeight="1" x14ac:dyDescent="0.35">
      <c r="B71" s="175"/>
      <c r="G71" s="175"/>
    </row>
    <row r="72" spans="2:7" ht="37" customHeight="1" x14ac:dyDescent="0.35">
      <c r="B72" s="175"/>
      <c r="G72" s="175"/>
    </row>
    <row r="73" spans="2:7" ht="37" customHeight="1" x14ac:dyDescent="0.35">
      <c r="B73" s="175"/>
      <c r="G73" s="175"/>
    </row>
    <row r="74" spans="2:7" ht="37" customHeight="1" x14ac:dyDescent="0.35">
      <c r="B74" s="175"/>
      <c r="G74" s="175"/>
    </row>
    <row r="75" spans="2:7" ht="37" customHeight="1" x14ac:dyDescent="0.35">
      <c r="B75" s="175"/>
      <c r="G75" s="175"/>
    </row>
    <row r="76" spans="2:7" ht="37" customHeight="1" x14ac:dyDescent="0.35">
      <c r="B76" s="175"/>
      <c r="G76" s="175"/>
    </row>
    <row r="77" spans="2:7" ht="37" customHeight="1" x14ac:dyDescent="0.35">
      <c r="B77" s="175"/>
      <c r="G77" s="175"/>
    </row>
    <row r="78" spans="2:7" ht="37" customHeight="1" x14ac:dyDescent="0.35">
      <c r="B78" s="175"/>
      <c r="G78" s="175"/>
    </row>
    <row r="79" spans="2:7" ht="37" customHeight="1" x14ac:dyDescent="0.35">
      <c r="B79" s="175"/>
      <c r="G79" s="175"/>
    </row>
    <row r="80" spans="2:7" ht="37" customHeight="1" x14ac:dyDescent="0.35">
      <c r="B80" s="175"/>
      <c r="G80" s="175"/>
    </row>
    <row r="81" spans="2:7" ht="37" customHeight="1" x14ac:dyDescent="0.35">
      <c r="B81" s="175"/>
      <c r="G81" s="175"/>
    </row>
    <row r="82" spans="2:7" ht="37" customHeight="1" x14ac:dyDescent="0.35">
      <c r="B82" s="175"/>
      <c r="G82" s="175"/>
    </row>
    <row r="83" spans="2:7" ht="37" customHeight="1" x14ac:dyDescent="0.35">
      <c r="B83" s="175"/>
      <c r="G83" s="175"/>
    </row>
    <row r="84" spans="2:7" ht="37" customHeight="1" x14ac:dyDescent="0.35">
      <c r="B84" s="175"/>
      <c r="G84" s="175"/>
    </row>
    <row r="85" spans="2:7" ht="37" customHeight="1" x14ac:dyDescent="0.35">
      <c r="B85" s="175"/>
      <c r="G85" s="175"/>
    </row>
    <row r="86" spans="2:7" ht="37" customHeight="1" x14ac:dyDescent="0.35">
      <c r="B86" s="175"/>
      <c r="G86" s="175"/>
    </row>
    <row r="87" spans="2:7" ht="37" customHeight="1" x14ac:dyDescent="0.35">
      <c r="B87" s="175"/>
      <c r="G87" s="175"/>
    </row>
    <row r="88" spans="2:7" ht="37" customHeight="1" x14ac:dyDescent="0.35">
      <c r="B88" s="175"/>
      <c r="G88" s="175"/>
    </row>
    <row r="89" spans="2:7" ht="37" customHeight="1" x14ac:dyDescent="0.35">
      <c r="B89" s="175"/>
      <c r="G89" s="175"/>
    </row>
    <row r="90" spans="2:7" ht="37" customHeight="1" x14ac:dyDescent="0.35">
      <c r="B90" s="175"/>
      <c r="G90" s="175"/>
    </row>
    <row r="91" spans="2:7" ht="37" customHeight="1" x14ac:dyDescent="0.35">
      <c r="B91" s="175"/>
      <c r="G91" s="175"/>
    </row>
    <row r="92" spans="2:7" ht="37" customHeight="1" x14ac:dyDescent="0.35">
      <c r="B92" s="175"/>
      <c r="G92" s="175"/>
    </row>
    <row r="93" spans="2:7" ht="37" customHeight="1" x14ac:dyDescent="0.35">
      <c r="B93" s="175"/>
      <c r="G93" s="175"/>
    </row>
    <row r="94" spans="2:7" ht="37" customHeight="1" x14ac:dyDescent="0.35">
      <c r="B94" s="175"/>
      <c r="G94" s="175"/>
    </row>
    <row r="95" spans="2:7" ht="37" customHeight="1" x14ac:dyDescent="0.35">
      <c r="B95" s="175"/>
      <c r="G95" s="175"/>
    </row>
    <row r="96" spans="2:7" ht="37" customHeight="1" x14ac:dyDescent="0.35">
      <c r="B96" s="175"/>
      <c r="G96" s="175"/>
    </row>
    <row r="97" spans="2:7" ht="37" customHeight="1" x14ac:dyDescent="0.35">
      <c r="B97" s="175"/>
      <c r="G97" s="175"/>
    </row>
    <row r="98" spans="2:7" ht="37" customHeight="1" x14ac:dyDescent="0.35">
      <c r="B98" s="175"/>
      <c r="G98" s="175"/>
    </row>
    <row r="99" spans="2:7" ht="37" customHeight="1" x14ac:dyDescent="0.35">
      <c r="B99" s="175"/>
      <c r="G99" s="175"/>
    </row>
    <row r="100" spans="2:7" ht="37" customHeight="1" x14ac:dyDescent="0.35">
      <c r="B100" s="175"/>
      <c r="G100" s="175"/>
    </row>
    <row r="101" spans="2:7" ht="37" customHeight="1" x14ac:dyDescent="0.35">
      <c r="B101" s="175"/>
      <c r="G101" s="175"/>
    </row>
    <row r="102" spans="2:7" ht="37" customHeight="1" x14ac:dyDescent="0.35">
      <c r="B102" s="175"/>
      <c r="G102" s="175"/>
    </row>
    <row r="103" spans="2:7" ht="37" customHeight="1" x14ac:dyDescent="0.35">
      <c r="B103" s="175"/>
      <c r="G103" s="175"/>
    </row>
    <row r="104" spans="2:7" ht="37" customHeight="1" x14ac:dyDescent="0.35">
      <c r="B104" s="175"/>
      <c r="G104" s="175"/>
    </row>
    <row r="105" spans="2:7" ht="37" customHeight="1" x14ac:dyDescent="0.35">
      <c r="B105" s="175"/>
      <c r="G105" s="175"/>
    </row>
    <row r="106" spans="2:7" ht="37" customHeight="1" x14ac:dyDescent="0.35">
      <c r="B106" s="175"/>
      <c r="G106" s="175"/>
    </row>
    <row r="107" spans="2:7" ht="37" customHeight="1" x14ac:dyDescent="0.35">
      <c r="B107" s="175"/>
      <c r="G107" s="175"/>
    </row>
    <row r="108" spans="2:7" ht="37" customHeight="1" x14ac:dyDescent="0.35">
      <c r="B108" s="175"/>
      <c r="G108" s="175"/>
    </row>
    <row r="109" spans="2:7" ht="37" customHeight="1" x14ac:dyDescent="0.35">
      <c r="B109" s="175"/>
      <c r="G109" s="175"/>
    </row>
    <row r="110" spans="2:7" ht="37" customHeight="1" x14ac:dyDescent="0.35">
      <c r="B110" s="175"/>
      <c r="G110" s="175"/>
    </row>
    <row r="111" spans="2:7" ht="37" customHeight="1" x14ac:dyDescent="0.35">
      <c r="B111" s="175"/>
      <c r="G111" s="175"/>
    </row>
    <row r="112" spans="2:7" ht="37" customHeight="1" x14ac:dyDescent="0.35">
      <c r="B112" s="175"/>
      <c r="G112" s="175"/>
    </row>
    <row r="113" spans="2:7" ht="37" customHeight="1" x14ac:dyDescent="0.35">
      <c r="B113" s="175"/>
      <c r="G113" s="175"/>
    </row>
    <row r="114" spans="2:7" ht="37" customHeight="1" x14ac:dyDescent="0.35">
      <c r="B114" s="175"/>
      <c r="G114" s="175"/>
    </row>
    <row r="115" spans="2:7" ht="37" customHeight="1" x14ac:dyDescent="0.35">
      <c r="B115" s="175"/>
      <c r="G115" s="175"/>
    </row>
    <row r="116" spans="2:7" ht="37" customHeight="1" x14ac:dyDescent="0.35">
      <c r="B116" s="175"/>
      <c r="G116" s="175"/>
    </row>
    <row r="117" spans="2:7" ht="37" customHeight="1" x14ac:dyDescent="0.35">
      <c r="B117" s="175"/>
      <c r="G117" s="175"/>
    </row>
    <row r="118" spans="2:7" ht="37" customHeight="1" x14ac:dyDescent="0.35">
      <c r="B118" s="175"/>
      <c r="G118" s="175"/>
    </row>
    <row r="119" spans="2:7" ht="37" customHeight="1" x14ac:dyDescent="0.35">
      <c r="B119" s="175"/>
      <c r="G119" s="175"/>
    </row>
    <row r="120" spans="2:7" ht="37" customHeight="1" x14ac:dyDescent="0.35">
      <c r="B120" s="175"/>
      <c r="G120" s="175"/>
    </row>
    <row r="121" spans="2:7" ht="37" customHeight="1" x14ac:dyDescent="0.35">
      <c r="B121" s="175"/>
      <c r="G121" s="175"/>
    </row>
    <row r="122" spans="2:7" ht="37" customHeight="1" x14ac:dyDescent="0.35">
      <c r="B122" s="175"/>
      <c r="G122" s="175"/>
    </row>
    <row r="123" spans="2:7" ht="37" customHeight="1" x14ac:dyDescent="0.35">
      <c r="B123" s="175"/>
      <c r="G123" s="175"/>
    </row>
    <row r="124" spans="2:7" ht="37" customHeight="1" x14ac:dyDescent="0.35">
      <c r="B124" s="175"/>
      <c r="G124" s="175"/>
    </row>
    <row r="125" spans="2:7" ht="37" customHeight="1" x14ac:dyDescent="0.35">
      <c r="B125" s="175"/>
      <c r="G125" s="175"/>
    </row>
    <row r="126" spans="2:7" ht="37" customHeight="1" x14ac:dyDescent="0.35">
      <c r="B126" s="175"/>
      <c r="G126" s="175"/>
    </row>
    <row r="127" spans="2:7" ht="37" customHeight="1" x14ac:dyDescent="0.35">
      <c r="B127" s="175"/>
      <c r="G127" s="175"/>
    </row>
    <row r="128" spans="2:7" ht="37" customHeight="1" x14ac:dyDescent="0.35">
      <c r="B128" s="175"/>
      <c r="G128" s="175"/>
    </row>
    <row r="129" spans="2:7" ht="37" customHeight="1" x14ac:dyDescent="0.35">
      <c r="B129" s="175"/>
      <c r="G129" s="175"/>
    </row>
    <row r="130" spans="2:7" ht="37" customHeight="1" x14ac:dyDescent="0.35">
      <c r="B130" s="175"/>
      <c r="G130" s="175"/>
    </row>
    <row r="131" spans="2:7" ht="37" customHeight="1" x14ac:dyDescent="0.35">
      <c r="B131" s="175"/>
      <c r="G131" s="175"/>
    </row>
    <row r="132" spans="2:7" ht="37" customHeight="1" x14ac:dyDescent="0.35">
      <c r="B132" s="175"/>
      <c r="G132" s="175"/>
    </row>
    <row r="133" spans="2:7" ht="37" customHeight="1" x14ac:dyDescent="0.35">
      <c r="B133" s="175"/>
      <c r="G133" s="175"/>
    </row>
    <row r="134" spans="2:7" ht="37" customHeight="1" x14ac:dyDescent="0.35">
      <c r="B134" s="175"/>
      <c r="G134" s="175"/>
    </row>
    <row r="135" spans="2:7" ht="37" customHeight="1" x14ac:dyDescent="0.35">
      <c r="B135" s="175"/>
      <c r="G135" s="175"/>
    </row>
    <row r="136" spans="2:7" ht="37" customHeight="1" x14ac:dyDescent="0.35">
      <c r="B136" s="175"/>
      <c r="G136" s="175"/>
    </row>
    <row r="137" spans="2:7" ht="37" customHeight="1" x14ac:dyDescent="0.35">
      <c r="B137" s="175"/>
      <c r="G137" s="175"/>
    </row>
    <row r="138" spans="2:7" ht="37" customHeight="1" x14ac:dyDescent="0.35">
      <c r="B138" s="175"/>
      <c r="G138" s="175"/>
    </row>
    <row r="139" spans="2:7" ht="37" customHeight="1" x14ac:dyDescent="0.35">
      <c r="B139" s="175"/>
      <c r="G139" s="175"/>
    </row>
    <row r="140" spans="2:7" ht="37" customHeight="1" x14ac:dyDescent="0.35">
      <c r="B140" s="175"/>
      <c r="G140" s="175"/>
    </row>
    <row r="141" spans="2:7" ht="37" customHeight="1" x14ac:dyDescent="0.35">
      <c r="B141" s="175"/>
      <c r="G141" s="175"/>
    </row>
    <row r="142" spans="2:7" ht="37" customHeight="1" x14ac:dyDescent="0.35">
      <c r="B142" s="175"/>
      <c r="G142" s="175"/>
    </row>
    <row r="143" spans="2:7" ht="37" customHeight="1" x14ac:dyDescent="0.35">
      <c r="B143" s="175"/>
      <c r="G143" s="175"/>
    </row>
    <row r="144" spans="2:7" ht="37" customHeight="1" x14ac:dyDescent="0.35">
      <c r="B144" s="175"/>
      <c r="G144" s="175"/>
    </row>
    <row r="145" spans="2:7" ht="37" customHeight="1" x14ac:dyDescent="0.35">
      <c r="B145" s="175"/>
      <c r="G145" s="175"/>
    </row>
    <row r="146" spans="2:7" ht="37" customHeight="1" x14ac:dyDescent="0.35">
      <c r="B146" s="175"/>
      <c r="G146" s="175"/>
    </row>
    <row r="147" spans="2:7" ht="37" customHeight="1" x14ac:dyDescent="0.35">
      <c r="B147" s="175"/>
      <c r="G147" s="175"/>
    </row>
    <row r="148" spans="2:7" ht="37" customHeight="1" x14ac:dyDescent="0.35">
      <c r="B148" s="175"/>
      <c r="G148" s="175"/>
    </row>
    <row r="149" spans="2:7" ht="37" customHeight="1" x14ac:dyDescent="0.35">
      <c r="B149" s="175"/>
      <c r="G149" s="175"/>
    </row>
    <row r="150" spans="2:7" ht="37" customHeight="1" x14ac:dyDescent="0.35">
      <c r="B150" s="175"/>
      <c r="G150" s="175"/>
    </row>
    <row r="151" spans="2:7" ht="37" customHeight="1" x14ac:dyDescent="0.35">
      <c r="B151" s="175"/>
      <c r="G151" s="175"/>
    </row>
    <row r="152" spans="2:7" ht="37" customHeight="1" x14ac:dyDescent="0.35">
      <c r="B152" s="175"/>
      <c r="G152" s="175"/>
    </row>
    <row r="153" spans="2:7" ht="37" customHeight="1" x14ac:dyDescent="0.35">
      <c r="B153" s="175"/>
      <c r="G153" s="175"/>
    </row>
    <row r="154" spans="2:7" ht="37" customHeight="1" x14ac:dyDescent="0.35">
      <c r="B154" s="175"/>
      <c r="G154" s="175"/>
    </row>
    <row r="155" spans="2:7" ht="37" customHeight="1" x14ac:dyDescent="0.35">
      <c r="B155" s="175"/>
      <c r="G155" s="175"/>
    </row>
    <row r="156" spans="2:7" ht="37" customHeight="1" x14ac:dyDescent="0.35">
      <c r="B156" s="175"/>
      <c r="G156" s="175"/>
    </row>
    <row r="157" spans="2:7" ht="37" customHeight="1" x14ac:dyDescent="0.35">
      <c r="B157" s="175"/>
      <c r="G157" s="175"/>
    </row>
    <row r="158" spans="2:7" ht="37" customHeight="1" x14ac:dyDescent="0.35">
      <c r="B158" s="175"/>
      <c r="G158" s="175"/>
    </row>
    <row r="159" spans="2:7" ht="37" customHeight="1" x14ac:dyDescent="0.35">
      <c r="B159" s="175"/>
      <c r="G159" s="175"/>
    </row>
    <row r="160" spans="2:7" ht="37" customHeight="1" x14ac:dyDescent="0.35">
      <c r="B160" s="175"/>
      <c r="G160" s="175"/>
    </row>
    <row r="161" spans="2:7" ht="37" customHeight="1" x14ac:dyDescent="0.35">
      <c r="B161" s="175"/>
      <c r="G161" s="175"/>
    </row>
    <row r="162" spans="2:7" ht="37" customHeight="1" x14ac:dyDescent="0.35">
      <c r="B162" s="175"/>
      <c r="G162" s="175"/>
    </row>
    <row r="163" spans="2:7" ht="37" customHeight="1" x14ac:dyDescent="0.35">
      <c r="B163" s="175"/>
      <c r="G163" s="175"/>
    </row>
    <row r="164" spans="2:7" ht="37" customHeight="1" x14ac:dyDescent="0.35">
      <c r="B164" s="175"/>
      <c r="G164" s="175"/>
    </row>
    <row r="165" spans="2:7" ht="37" customHeight="1" x14ac:dyDescent="0.35">
      <c r="B165" s="175"/>
      <c r="G165" s="175"/>
    </row>
    <row r="166" spans="2:7" ht="37" customHeight="1" x14ac:dyDescent="0.35">
      <c r="B166" s="175"/>
      <c r="G166" s="175"/>
    </row>
    <row r="167" spans="2:7" ht="37" customHeight="1" x14ac:dyDescent="0.35">
      <c r="B167" s="175"/>
      <c r="G167" s="175"/>
    </row>
    <row r="168" spans="2:7" ht="37" customHeight="1" x14ac:dyDescent="0.35">
      <c r="B168" s="175"/>
      <c r="G168" s="175"/>
    </row>
    <row r="169" spans="2:7" ht="37" customHeight="1" x14ac:dyDescent="0.35">
      <c r="B169" s="175"/>
      <c r="G169" s="175"/>
    </row>
    <row r="170" spans="2:7" ht="37" customHeight="1" x14ac:dyDescent="0.35">
      <c r="B170" s="175"/>
      <c r="G170" s="175"/>
    </row>
    <row r="171" spans="2:7" ht="37" customHeight="1" x14ac:dyDescent="0.35">
      <c r="B171" s="175"/>
      <c r="G171" s="175"/>
    </row>
    <row r="172" spans="2:7" ht="37" customHeight="1" x14ac:dyDescent="0.35">
      <c r="B172" s="175"/>
      <c r="G172" s="175"/>
    </row>
    <row r="173" spans="2:7" ht="37" customHeight="1" x14ac:dyDescent="0.35">
      <c r="B173" s="175"/>
      <c r="G173" s="175"/>
    </row>
    <row r="174" spans="2:7" ht="37" customHeight="1" x14ac:dyDescent="0.35">
      <c r="B174" s="175"/>
      <c r="G174" s="175"/>
    </row>
    <row r="175" spans="2:7" ht="37" customHeight="1" x14ac:dyDescent="0.35">
      <c r="B175" s="175"/>
      <c r="G175" s="175"/>
    </row>
    <row r="176" spans="2:7" ht="37" customHeight="1" x14ac:dyDescent="0.35">
      <c r="B176" s="175"/>
      <c r="G176" s="175"/>
    </row>
    <row r="177" spans="2:7" ht="37" customHeight="1" x14ac:dyDescent="0.35">
      <c r="B177" s="175"/>
      <c r="G177" s="175"/>
    </row>
    <row r="178" spans="2:7" ht="37" customHeight="1" x14ac:dyDescent="0.35">
      <c r="B178" s="175"/>
      <c r="G178" s="175"/>
    </row>
  </sheetData>
  <conditionalFormatting sqref="A1:A11">
    <cfRule type="expression" dxfId="0" priority="11">
      <formula>" =MOD(ROW(),2)=1, "</formula>
    </cfRule>
  </conditionalFormatting>
  <conditionalFormatting sqref="C14">
    <cfRule type="colorScale" priority="9">
      <colorScale>
        <cfvo type="min"/>
        <cfvo type="max"/>
        <color rgb="FFFFEF9C"/>
        <color rgb="FF63BE7B"/>
      </colorScale>
    </cfRule>
  </conditionalFormatting>
  <conditionalFormatting sqref="C2:F11">
    <cfRule type="colorScale" priority="2">
      <colorScale>
        <cfvo type="min"/>
        <cfvo type="percentile" val="50"/>
        <cfvo type="max"/>
        <color theme="9" tint="0.79998168889431442"/>
        <color theme="9" tint="0.39997558519241921"/>
        <color theme="9" tint="-0.499984740745262"/>
      </colorScale>
    </cfRule>
    <cfRule type="colorScale" priority="5">
      <colorScale>
        <cfvo type="min"/>
        <cfvo type="percentile" val="50"/>
        <cfvo type="max"/>
        <color theme="9" tint="0.79998168889431442"/>
        <color theme="9" tint="0.39997558519241921"/>
        <color theme="9" tint="-0.249977111117893"/>
      </colorScale>
    </cfRule>
    <cfRule type="colorScale" priority="12">
      <colorScale>
        <cfvo type="min"/>
        <cfvo type="percentile" val="50"/>
        <cfvo type="max"/>
        <color theme="9" tint="0.79998168889431442"/>
        <color theme="9" tint="0.39997558519241921"/>
        <color theme="9" tint="-0.249977111117893"/>
      </colorScale>
    </cfRule>
  </conditionalFormatting>
  <conditionalFormatting sqref="C14:H14">
    <cfRule type="colorScale" priority="6">
      <colorScale>
        <cfvo type="min"/>
        <cfvo type="max"/>
        <color rgb="FFFFEF9C"/>
        <color rgb="FF63BE7B"/>
      </colorScale>
    </cfRule>
    <cfRule type="colorScale" priority="10">
      <colorScale>
        <cfvo type="min"/>
        <cfvo type="percentile" val="50"/>
        <cfvo type="max"/>
        <color theme="4" tint="0.59999389629810485"/>
        <color theme="4"/>
        <color theme="4" tint="-0.499984740745262"/>
      </colorScale>
    </cfRule>
  </conditionalFormatting>
  <conditionalFormatting sqref="D14">
    <cfRule type="colorScale" priority="7">
      <colorScale>
        <cfvo type="num" val="0"/>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H14">
    <cfRule type="colorScale" priority="3">
      <colorScale>
        <cfvo type="min"/>
        <cfvo type="percentile" val="50"/>
        <cfvo type="max"/>
        <color rgb="FFF8696B"/>
        <color rgb="FFFCFCFF"/>
        <color rgb="FF5A8AC6"/>
      </colorScale>
    </cfRule>
  </conditionalFormatting>
  <conditionalFormatting sqref="H2:J11">
    <cfRule type="colorScale" priority="1">
      <colorScale>
        <cfvo type="min"/>
        <cfvo type="percentile" val="50"/>
        <cfvo type="max"/>
        <color theme="9" tint="0.79998168889431442"/>
        <color theme="9" tint="0.39997558519241921"/>
        <color theme="9" tint="-0.499984740745262"/>
      </colorScale>
    </cfRule>
    <cfRule type="colorScale" priority="4">
      <colorScale>
        <cfvo type="min"/>
        <cfvo type="percentile" val="50"/>
        <cfvo type="max"/>
        <color theme="9" tint="0.79998168889431442"/>
        <color theme="9" tint="0.39997558519241921"/>
        <color theme="9" tint="-0.499984740745262"/>
      </colorScale>
    </cfRule>
    <cfRule type="colorScale" priority="14">
      <colorScale>
        <cfvo type="min"/>
        <cfvo type="percentile" val="50"/>
        <cfvo type="max"/>
        <color theme="9" tint="0.79998168889431442"/>
        <color theme="9" tint="0.39997558519241921"/>
        <color theme="9" tint="-0.499984740745262"/>
      </colorScale>
    </cfRule>
  </conditionalFormatting>
  <conditionalFormatting sqref="L2:L7">
    <cfRule type="colorScale" priority="13">
      <colorScale>
        <cfvo type="min"/>
        <cfvo type="percentile" val="50"/>
        <cfvo type="max"/>
        <color theme="4" tint="0.59999389629810485"/>
        <color theme="4"/>
        <color theme="4" tint="-0.499984740745262"/>
      </colorScale>
    </cfRule>
  </conditionalFormatting>
  <pageMargins left="0.2" right="0.2" top="0.5" bottom="0.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sheetPr>
  <dimension ref="A1:P37"/>
  <sheetViews>
    <sheetView showGridLines="0" showRowColHeaders="0" topLeftCell="A11" zoomScale="90" zoomScaleNormal="90" zoomScalePageLayoutView="90" workbookViewId="0">
      <selection activeCell="E22" sqref="E22"/>
    </sheetView>
  </sheetViews>
  <sheetFormatPr defaultColWidth="18.36328125" defaultRowHeight="14.5" x14ac:dyDescent="0.35"/>
  <cols>
    <col min="1" max="1" width="4.36328125" customWidth="1"/>
    <col min="13" max="13" width="2.7265625" customWidth="1"/>
    <col min="14" max="14" width="14" style="15" customWidth="1"/>
    <col min="15" max="15" width="8.7265625" customWidth="1"/>
  </cols>
  <sheetData>
    <row r="1" spans="1:16" ht="26" x14ac:dyDescent="0.6">
      <c r="A1" s="19" t="s">
        <v>45</v>
      </c>
      <c r="B1" s="117"/>
      <c r="C1" s="118"/>
      <c r="D1" s="118"/>
      <c r="E1" s="118"/>
      <c r="F1" s="118"/>
      <c r="G1" s="118"/>
      <c r="H1" s="118"/>
      <c r="I1" s="118"/>
      <c r="J1" s="118"/>
      <c r="K1" s="118"/>
      <c r="L1" s="118"/>
      <c r="M1" s="118"/>
      <c r="N1" s="118"/>
      <c r="O1" s="118"/>
      <c r="P1" s="118"/>
    </row>
    <row r="2" spans="1:16" s="5" customFormat="1" ht="79.5" customHeight="1" x14ac:dyDescent="0.35">
      <c r="A2" s="20"/>
      <c r="B2" s="119"/>
      <c r="C2" s="120" t="str">
        <f>'HIDDEN-CAHIIM Data Inputs'!D5</f>
        <v>F1-Health</v>
      </c>
      <c r="D2" s="120" t="str">
        <f>'HIDDEN-CAHIIM Data Inputs'!D6</f>
        <v>F2-Information Science and Technology</v>
      </c>
      <c r="E2" s="120" t="str">
        <f>'HIDDEN-CAHIIM Data Inputs'!D7</f>
        <v>F3-Social and Behavioral Science</v>
      </c>
      <c r="F2" s="120" t="str">
        <f>'HIDDEN-CAHIIM Data Inputs'!D8</f>
        <v>F4-Health Information Science and Technology</v>
      </c>
      <c r="G2" s="121" t="str">
        <f>'HIDDEN-CAHIIM Data Inputs'!D9</f>
        <v>F5-Human Factors and Socio-Technical Systems</v>
      </c>
      <c r="H2" s="121" t="str">
        <f>'HIDDEN-CAHIIM Data Inputs'!D10</f>
        <v>F6-Social and Behavioral Aspects of Health</v>
      </c>
      <c r="I2" s="121" t="str">
        <f>'HIDDEN-CAHIIM Data Inputs'!D11</f>
        <v>F7-Social, Behavioral, and Information Science and Technology Applied to Health</v>
      </c>
      <c r="J2" s="121" t="str">
        <f>'HIDDEN-CAHIIM Data Inputs'!D12</f>
        <v>F8-Professionalism</v>
      </c>
      <c r="K2" s="122" t="str">
        <f>'HIDDEN-CAHIIM Data Inputs'!D13</f>
        <v>F9-Interprofessional Collaborative Practice (ICP)</v>
      </c>
      <c r="L2" s="121" t="str">
        <f>'HIDDEN-CAHIIM Data Inputs'!D14</f>
        <v>F10-Leadership</v>
      </c>
      <c r="M2" s="123"/>
      <c r="N2" s="383" t="s">
        <v>46</v>
      </c>
      <c r="O2" s="383"/>
      <c r="P2" s="124"/>
    </row>
    <row r="3" spans="1:16" x14ac:dyDescent="0.35">
      <c r="A3" s="18"/>
      <c r="B3" s="125" t="s">
        <v>5</v>
      </c>
      <c r="C3" s="126">
        <f>COUNTIFS('Knowledge Domain Matrix'!$F:$F,C2,'Knowledge Domain Matrix'!$G:$G,$B3)</f>
        <v>0</v>
      </c>
      <c r="D3" s="126">
        <f>COUNTIFS('Knowledge Domain Matrix'!$F:$F,D2,'Knowledge Domain Matrix'!$G:$G,$B$3)</f>
        <v>0</v>
      </c>
      <c r="E3" s="126">
        <f>COUNTIFS('Knowledge Domain Matrix'!$F:$F,E2,'Knowledge Domain Matrix'!$G:$G,$B$3)</f>
        <v>0</v>
      </c>
      <c r="F3" s="126">
        <f>COUNTIFS('Knowledge Domain Matrix'!$F:$F,F2,'Knowledge Domain Matrix'!$G:$G,$B$3)</f>
        <v>0</v>
      </c>
      <c r="G3" s="126">
        <f>COUNTIFS('Knowledge Domain Matrix'!$F:$F,G2,'Knowledge Domain Matrix'!$G:$G,$B$3)</f>
        <v>0</v>
      </c>
      <c r="H3" s="126">
        <f>COUNTIFS('Knowledge Domain Matrix'!$F:$F,H2,'Knowledge Domain Matrix'!$G:$G,$B$3)</f>
        <v>0</v>
      </c>
      <c r="I3" s="126">
        <f>COUNTIFS('Knowledge Domain Matrix'!$F:$F,I2,'Knowledge Domain Matrix'!$G:$G,$B$3)</f>
        <v>0</v>
      </c>
      <c r="J3" s="126">
        <f>COUNTIFS('Knowledge Domain Matrix'!$F:$F,J2,'Knowledge Domain Matrix'!$G:$G,$B$3)</f>
        <v>0</v>
      </c>
      <c r="K3" s="126">
        <f>COUNTIFS('Knowledge Domain Matrix'!$F:$F,K2,'Knowledge Domain Matrix'!$G:$G,$B$3)</f>
        <v>0</v>
      </c>
      <c r="L3" s="127">
        <f>COUNTIFS('Knowledge Domain Matrix'!$F:$F,L2,'Knowledge Domain Matrix'!$G:$G,$B$3)</f>
        <v>0</v>
      </c>
      <c r="M3" s="123"/>
      <c r="N3" s="128" t="s">
        <v>47</v>
      </c>
      <c r="O3" s="129">
        <f>'HIDDEN-CAHIIM Data Inputs'!C5</f>
        <v>6</v>
      </c>
      <c r="P3" s="130"/>
    </row>
    <row r="4" spans="1:16" x14ac:dyDescent="0.35">
      <c r="A4" s="18"/>
      <c r="B4" s="125" t="s">
        <v>6</v>
      </c>
      <c r="C4" s="126">
        <f>COUNTIFS('Knowledge Domain Matrix'!$F:$F,C3,'Knowledge Domain Matrix'!$G:$G,$B4)</f>
        <v>0</v>
      </c>
      <c r="D4" s="126">
        <f>COUNTIFS('Knowledge Domain Matrix'!$F:$F,D2,'Knowledge Domain Matrix'!$G:$G,$B4)</f>
        <v>0</v>
      </c>
      <c r="E4" s="126">
        <f>COUNTIFS('Knowledge Domain Matrix'!$F:$F,E2,'Knowledge Domain Matrix'!$G:$G,$B4)</f>
        <v>0</v>
      </c>
      <c r="F4" s="126">
        <f>COUNTIFS('Knowledge Domain Matrix'!$F:$F,F2,'Knowledge Domain Matrix'!$G:$G,$B4)</f>
        <v>0</v>
      </c>
      <c r="G4" s="126">
        <f>COUNTIFS('Knowledge Domain Matrix'!$F:$F,G2,'Knowledge Domain Matrix'!$G:$G,$B4)</f>
        <v>0</v>
      </c>
      <c r="H4" s="126">
        <f>COUNTIFS('Knowledge Domain Matrix'!$F:$F,H2,'Knowledge Domain Matrix'!$G:$G,$B4)</f>
        <v>0</v>
      </c>
      <c r="I4" s="126">
        <f>COUNTIFS('Knowledge Domain Matrix'!$F:$F,I2,'Knowledge Domain Matrix'!$G:$G,$B4)</f>
        <v>0</v>
      </c>
      <c r="J4" s="126">
        <f>COUNTIFS('Knowledge Domain Matrix'!$F:$F,J2,'Knowledge Domain Matrix'!$G:$G,$B4)</f>
        <v>0</v>
      </c>
      <c r="K4" s="126">
        <f>COUNTIFS('Knowledge Domain Matrix'!$F:$F,K2,'Knowledge Domain Matrix'!$G:$G,$B4)</f>
        <v>0</v>
      </c>
      <c r="L4" s="127">
        <f>COUNTIFS('Knowledge Domain Matrix'!$F:$F,L2,'Knowledge Domain Matrix'!$G:$G,$B4)</f>
        <v>0</v>
      </c>
      <c r="M4" s="123"/>
      <c r="N4" s="131"/>
      <c r="O4" s="132">
        <f>'HIDDEN-CAHIIM Data Inputs'!C6</f>
        <v>5</v>
      </c>
      <c r="P4" s="130"/>
    </row>
    <row r="5" spans="1:16" x14ac:dyDescent="0.35">
      <c r="A5" s="18"/>
      <c r="B5" s="125" t="s">
        <v>7</v>
      </c>
      <c r="C5" s="126">
        <f>COUNTIFS('Knowledge Domain Matrix'!$F:$F,C2,'Knowledge Domain Matrix'!$G:$G,$B5)</f>
        <v>0</v>
      </c>
      <c r="D5" s="126">
        <f>COUNTIFS('Knowledge Domain Matrix'!$F:$F,D2,'Knowledge Domain Matrix'!$G:$G,$B5)</f>
        <v>0</v>
      </c>
      <c r="E5" s="126">
        <f>COUNTIFS('Knowledge Domain Matrix'!$F:$F,E2,'Knowledge Domain Matrix'!$G:$G,$B5)</f>
        <v>0</v>
      </c>
      <c r="F5" s="126">
        <f>COUNTIFS('Knowledge Domain Matrix'!$F:$F,F2,'Knowledge Domain Matrix'!$G:$G,$B5)</f>
        <v>0</v>
      </c>
      <c r="G5" s="126">
        <f>COUNTIFS('Knowledge Domain Matrix'!$F:$F,G2,'Knowledge Domain Matrix'!$G:$G,$B5)</f>
        <v>0</v>
      </c>
      <c r="H5" s="126">
        <f>COUNTIFS('Knowledge Domain Matrix'!$F:$F,H2,'Knowledge Domain Matrix'!$G:$G,$B5)</f>
        <v>0</v>
      </c>
      <c r="I5" s="126">
        <f>COUNTIFS('Knowledge Domain Matrix'!$F:$F,I2,'Knowledge Domain Matrix'!$G:$G,$B5)</f>
        <v>0</v>
      </c>
      <c r="J5" s="126">
        <f>COUNTIFS('Knowledge Domain Matrix'!$F:$F,J2,'Knowledge Domain Matrix'!$G:$G,$B5)</f>
        <v>0</v>
      </c>
      <c r="K5" s="126">
        <f>COUNTIFS('Knowledge Domain Matrix'!$F:$F,K2,'Knowledge Domain Matrix'!$G:$G,$B5)</f>
        <v>0</v>
      </c>
      <c r="L5" s="127">
        <f>COUNTIFS('Knowledge Domain Matrix'!$F:$F,L2,'Knowledge Domain Matrix'!$G:$G,$B5)</f>
        <v>0</v>
      </c>
      <c r="M5" s="123"/>
      <c r="N5" s="131"/>
      <c r="O5" s="132">
        <f>'HIDDEN-CAHIIM Data Inputs'!C7</f>
        <v>4</v>
      </c>
      <c r="P5" s="130"/>
    </row>
    <row r="6" spans="1:16" x14ac:dyDescent="0.35">
      <c r="A6" s="18"/>
      <c r="B6" s="125" t="s">
        <v>8</v>
      </c>
      <c r="C6" s="126">
        <f>COUNTIFS('Knowledge Domain Matrix'!$F:$F,C2,'Knowledge Domain Matrix'!$G:$G,$B6)</f>
        <v>0</v>
      </c>
      <c r="D6" s="126">
        <f>COUNTIFS('Knowledge Domain Matrix'!$F:$F,D2,'Knowledge Domain Matrix'!$G:$G,$B6)</f>
        <v>0</v>
      </c>
      <c r="E6" s="126">
        <f>COUNTIFS('Knowledge Domain Matrix'!$F:$F,E2,'Knowledge Domain Matrix'!$G:$G,$B6)</f>
        <v>0</v>
      </c>
      <c r="F6" s="126">
        <f>COUNTIFS('Knowledge Domain Matrix'!$F:$F,F2,'Knowledge Domain Matrix'!$G:$G,$B6)</f>
        <v>0</v>
      </c>
      <c r="G6" s="126">
        <f>COUNTIFS('Knowledge Domain Matrix'!$F:$F,G2,'Knowledge Domain Matrix'!$G:$G,$B6)</f>
        <v>0</v>
      </c>
      <c r="H6" s="126">
        <f>COUNTIFS('Knowledge Domain Matrix'!$F:$F,H2,'Knowledge Domain Matrix'!$G:$G,$B6)</f>
        <v>0</v>
      </c>
      <c r="I6" s="126">
        <f>COUNTIFS('Knowledge Domain Matrix'!$F:$F,I2,'Knowledge Domain Matrix'!$G:$G,$B6)</f>
        <v>0</v>
      </c>
      <c r="J6" s="126">
        <f>COUNTIFS('Knowledge Domain Matrix'!$F:$F,J2,'Knowledge Domain Matrix'!$G:$G,$B6)</f>
        <v>0</v>
      </c>
      <c r="K6" s="126">
        <f>COUNTIFS('Knowledge Domain Matrix'!$F:$F,K2,'Knowledge Domain Matrix'!$G:$G,$B6)</f>
        <v>0</v>
      </c>
      <c r="L6" s="127">
        <f>COUNTIFS('Knowledge Domain Matrix'!$F:$F,L2,'Knowledge Domain Matrix'!$G:$G,$B6)</f>
        <v>0</v>
      </c>
      <c r="M6" s="123"/>
      <c r="N6" s="131"/>
      <c r="O6" s="132">
        <f>'HIDDEN-CAHIIM Data Inputs'!C8</f>
        <v>3</v>
      </c>
      <c r="P6" s="130"/>
    </row>
    <row r="7" spans="1:16" x14ac:dyDescent="0.35">
      <c r="A7" s="18"/>
      <c r="B7" s="125" t="s">
        <v>9</v>
      </c>
      <c r="C7" s="126">
        <f>COUNTIFS('Knowledge Domain Matrix'!$F:$F,C2,'Knowledge Domain Matrix'!$G:$G,$B7)</f>
        <v>0</v>
      </c>
      <c r="D7" s="126">
        <f>COUNTIFS('Knowledge Domain Matrix'!$F:$F,D2,'Knowledge Domain Matrix'!$G:$G,$B7)</f>
        <v>0</v>
      </c>
      <c r="E7" s="126">
        <f>COUNTIFS('Knowledge Domain Matrix'!$F:$F,E2,'Knowledge Domain Matrix'!$G:$G,$B7)</f>
        <v>0</v>
      </c>
      <c r="F7" s="126">
        <f>COUNTIFS('Knowledge Domain Matrix'!$F:$F,F2,'Knowledge Domain Matrix'!$G:$G,$B7)</f>
        <v>0</v>
      </c>
      <c r="G7" s="126">
        <f>COUNTIFS('Knowledge Domain Matrix'!$F:$F,G2,'Knowledge Domain Matrix'!$G:$G,$B7)</f>
        <v>0</v>
      </c>
      <c r="H7" s="126">
        <f>COUNTIFS('Knowledge Domain Matrix'!$F:$F,H2,'Knowledge Domain Matrix'!$G:$G,$B7)</f>
        <v>0</v>
      </c>
      <c r="I7" s="126">
        <f>COUNTIFS('Knowledge Domain Matrix'!$F:$F,I2,'Knowledge Domain Matrix'!$G:$G,$B7)</f>
        <v>0</v>
      </c>
      <c r="J7" s="126">
        <f>COUNTIFS('Knowledge Domain Matrix'!$F:$F,J2,'Knowledge Domain Matrix'!$G:$G,$B7)</f>
        <v>0</v>
      </c>
      <c r="K7" s="126">
        <f>COUNTIFS('Knowledge Domain Matrix'!$F:$F,K2,'Knowledge Domain Matrix'!$G:$G,$B7)</f>
        <v>0</v>
      </c>
      <c r="L7" s="127">
        <f>COUNTIFS('Knowledge Domain Matrix'!$F:$F,L2,'Knowledge Domain Matrix'!$G:$G,$B7)</f>
        <v>0</v>
      </c>
      <c r="M7" s="123"/>
      <c r="N7" s="131"/>
      <c r="O7" s="132">
        <f>'HIDDEN-CAHIIM Data Inputs'!C9</f>
        <v>2</v>
      </c>
      <c r="P7" s="130"/>
    </row>
    <row r="8" spans="1:16" x14ac:dyDescent="0.35">
      <c r="A8" s="18"/>
      <c r="B8" s="125" t="s">
        <v>10</v>
      </c>
      <c r="C8" s="126">
        <f>COUNTIFS('Knowledge Domain Matrix'!$F:$F,C2,'Knowledge Domain Matrix'!$G:$G,$B8)</f>
        <v>0</v>
      </c>
      <c r="D8" s="126">
        <f>COUNTIFS('Knowledge Domain Matrix'!$F:$F,D2,'Knowledge Domain Matrix'!$G:$G,$B8)</f>
        <v>0</v>
      </c>
      <c r="E8" s="126">
        <f>COUNTIFS('Knowledge Domain Matrix'!$F:$F,E2,'Knowledge Domain Matrix'!$G:$G,$B8)</f>
        <v>0</v>
      </c>
      <c r="F8" s="126">
        <f>COUNTIFS('Knowledge Domain Matrix'!$F:$F,F2,'Knowledge Domain Matrix'!$G:$G,$B8)</f>
        <v>0</v>
      </c>
      <c r="G8" s="126">
        <f>COUNTIFS('Knowledge Domain Matrix'!$F:$F,G2,'Knowledge Domain Matrix'!$G:$G,$B8)</f>
        <v>0</v>
      </c>
      <c r="H8" s="126">
        <f>COUNTIFS('Knowledge Domain Matrix'!$F:$F,H2,'Knowledge Domain Matrix'!$G:$G,$B8)</f>
        <v>0</v>
      </c>
      <c r="I8" s="126">
        <f>COUNTIFS('Knowledge Domain Matrix'!$F:$F,I2,'Knowledge Domain Matrix'!$G:$G,$B8)</f>
        <v>0</v>
      </c>
      <c r="J8" s="126">
        <f>COUNTIFS('Knowledge Domain Matrix'!$F:$F,J2,'Knowledge Domain Matrix'!$G:$G,$B8)</f>
        <v>0</v>
      </c>
      <c r="K8" s="126">
        <f>COUNTIFS('Knowledge Domain Matrix'!$F:$F,K2,'Knowledge Domain Matrix'!$G:$G,$B8)</f>
        <v>0</v>
      </c>
      <c r="L8" s="127">
        <f>COUNTIFS('Knowledge Domain Matrix'!$F:$F,L2,'Knowledge Domain Matrix'!$G:$G,$B8)</f>
        <v>0</v>
      </c>
      <c r="M8" s="123"/>
      <c r="N8" s="131"/>
      <c r="O8" s="132">
        <f>'HIDDEN-CAHIIM Data Inputs'!C10</f>
        <v>1</v>
      </c>
      <c r="P8" s="130"/>
    </row>
    <row r="9" spans="1:16" x14ac:dyDescent="0.35">
      <c r="A9" s="18"/>
      <c r="B9" s="117"/>
      <c r="C9" s="118"/>
      <c r="D9" s="118"/>
      <c r="E9" s="118"/>
      <c r="F9" s="118"/>
      <c r="G9" s="118"/>
      <c r="H9" s="118"/>
      <c r="I9" s="118"/>
      <c r="J9" s="118"/>
      <c r="K9" s="118"/>
      <c r="L9" s="118"/>
      <c r="M9" s="133"/>
      <c r="N9" s="134" t="s">
        <v>39</v>
      </c>
      <c r="O9" s="132">
        <f>'HIDDEN-CAHIIM Data Inputs'!C11</f>
        <v>0</v>
      </c>
      <c r="P9" s="130"/>
    </row>
    <row r="10" spans="1:16" x14ac:dyDescent="0.35">
      <c r="A10" s="16"/>
      <c r="B10" s="118"/>
      <c r="C10" s="118"/>
      <c r="D10" s="118"/>
      <c r="E10" s="118"/>
      <c r="F10" s="118"/>
      <c r="G10" s="118"/>
      <c r="H10" s="118"/>
      <c r="I10" s="118"/>
      <c r="J10" s="118"/>
      <c r="K10" s="118"/>
      <c r="L10" s="118"/>
      <c r="M10" s="118"/>
      <c r="N10" s="135"/>
      <c r="O10" s="118"/>
      <c r="P10" s="118"/>
    </row>
    <row r="11" spans="1:16" x14ac:dyDescent="0.35">
      <c r="A11" s="16"/>
      <c r="B11" s="118"/>
      <c r="C11" s="118"/>
      <c r="D11" s="118"/>
      <c r="E11" s="118"/>
      <c r="F11" s="118"/>
      <c r="G11" s="118"/>
      <c r="H11" s="118"/>
      <c r="I11" s="118"/>
      <c r="J11" s="118"/>
      <c r="K11" s="118"/>
      <c r="L11" s="118"/>
      <c r="M11" s="118"/>
      <c r="N11" s="135"/>
      <c r="O11" s="118"/>
      <c r="P11" s="118"/>
    </row>
    <row r="12" spans="1:16" x14ac:dyDescent="0.35">
      <c r="A12" s="16"/>
      <c r="B12" s="118"/>
      <c r="C12" s="118"/>
      <c r="D12" s="118"/>
      <c r="E12" s="118"/>
      <c r="F12" s="118"/>
      <c r="G12" s="118"/>
      <c r="H12" s="118"/>
      <c r="I12" s="118"/>
      <c r="J12" s="118"/>
      <c r="K12" s="118"/>
      <c r="L12" s="118"/>
      <c r="M12" s="118"/>
      <c r="N12" s="135"/>
      <c r="O12" s="118"/>
      <c r="P12" s="118"/>
    </row>
    <row r="13" spans="1:16" ht="26" x14ac:dyDescent="0.6">
      <c r="A13" s="17" t="s">
        <v>40</v>
      </c>
      <c r="B13" s="136"/>
      <c r="C13" s="136"/>
      <c r="D13" s="118"/>
      <c r="E13" s="118"/>
      <c r="F13" s="118"/>
      <c r="G13" s="118"/>
      <c r="H13" s="118"/>
      <c r="I13" s="118"/>
      <c r="J13" s="118"/>
      <c r="K13" s="118"/>
      <c r="L13" s="118"/>
      <c r="M13" s="118"/>
      <c r="N13" s="135"/>
      <c r="O13" s="118"/>
      <c r="P13" s="118"/>
    </row>
    <row r="14" spans="1:16" ht="73.5" customHeight="1" x14ac:dyDescent="0.35">
      <c r="A14" s="13"/>
      <c r="B14" s="137"/>
      <c r="C14" s="138" t="str">
        <f>'HIDDEN-CAHIIM Data Inputs'!$D5</f>
        <v>F1-Health</v>
      </c>
      <c r="D14" s="138" t="str">
        <f>'HIDDEN-CAHIIM Data Inputs'!D6</f>
        <v>F2-Information Science and Technology</v>
      </c>
      <c r="E14" s="138" t="str">
        <f>'HIDDEN-CAHIIM Data Inputs'!D7</f>
        <v>F3-Social and Behavioral Science</v>
      </c>
      <c r="F14" s="138" t="str">
        <f>'HIDDEN-CAHIIM Data Inputs'!D8</f>
        <v>F4-Health Information Science and Technology</v>
      </c>
      <c r="G14" s="138" t="str">
        <f>'HIDDEN-CAHIIM Data Inputs'!D9</f>
        <v>F5-Human Factors and Socio-Technical Systems</v>
      </c>
      <c r="H14" s="138" t="str">
        <f>'HIDDEN-CAHIIM Data Inputs'!D10</f>
        <v>F6-Social and Behavioral Aspects of Health</v>
      </c>
      <c r="I14" s="138" t="str">
        <f>'HIDDEN-CAHIIM Data Inputs'!D11</f>
        <v>F7-Social, Behavioral, and Information Science and Technology Applied to Health</v>
      </c>
      <c r="J14" s="138" t="str">
        <f>'HIDDEN-CAHIIM Data Inputs'!D12</f>
        <v>F8-Professionalism</v>
      </c>
      <c r="K14" s="138" t="str">
        <f>'HIDDEN-CAHIIM Data Inputs'!D13</f>
        <v>F9-Interprofessional Collaborative Practice (ICP)</v>
      </c>
      <c r="L14" s="138" t="str">
        <f>'HIDDEN-CAHIIM Data Inputs'!D14</f>
        <v>F10-Leadership</v>
      </c>
      <c r="M14" s="139"/>
      <c r="N14" s="140"/>
      <c r="O14" s="141"/>
      <c r="P14" s="141"/>
    </row>
    <row r="15" spans="1:16" x14ac:dyDescent="0.35">
      <c r="A15" s="6"/>
      <c r="B15" s="142" t="str">
        <f>'Blooms Matrix'!A12</f>
        <v xml:space="preserve">BMIG 5014 </v>
      </c>
      <c r="C15" s="126">
        <f>'HIDDEN-CAHIIM Data Inputs'!M6</f>
        <v>0</v>
      </c>
      <c r="D15" s="126">
        <f>'HIDDEN-CAHIIM Data Inputs'!N6</f>
        <v>0</v>
      </c>
      <c r="E15" s="126">
        <f>'HIDDEN-CAHIIM Data Inputs'!O6</f>
        <v>0</v>
      </c>
      <c r="F15" s="126">
        <f>'HIDDEN-CAHIIM Data Inputs'!P6</f>
        <v>0</v>
      </c>
      <c r="G15" s="126">
        <f>'HIDDEN-CAHIIM Data Inputs'!Q6</f>
        <v>0</v>
      </c>
      <c r="H15" s="126">
        <f>'HIDDEN-CAHIIM Data Inputs'!R6</f>
        <v>0</v>
      </c>
      <c r="I15" s="126">
        <f>'HIDDEN-CAHIIM Data Inputs'!S6</f>
        <v>0</v>
      </c>
      <c r="J15" s="126">
        <f>'HIDDEN-CAHIIM Data Inputs'!T6</f>
        <v>0</v>
      </c>
      <c r="K15" s="126">
        <f>'HIDDEN-CAHIIM Data Inputs'!U6</f>
        <v>0</v>
      </c>
      <c r="L15" s="126">
        <f>'HIDDEN-CAHIIM Data Inputs'!V6</f>
        <v>0</v>
      </c>
      <c r="M15" s="143"/>
      <c r="N15" s="142" t="str">
        <f>'HIDDEN-CAHIIM Data Inputs'!A5</f>
        <v>Create</v>
      </c>
      <c r="O15" s="144">
        <f>'HIDDEN-CAHIIM Data Inputs'!B5</f>
        <v>6</v>
      </c>
      <c r="P15" s="143"/>
    </row>
    <row r="16" spans="1:16" x14ac:dyDescent="0.35">
      <c r="A16" s="6"/>
      <c r="B16" s="142" t="str">
        <f>'Blooms Matrix'!A13</f>
        <v xml:space="preserve">BMIG 5114 </v>
      </c>
      <c r="C16" s="126">
        <f>'HIDDEN-CAHIIM Data Inputs'!M7</f>
        <v>0</v>
      </c>
      <c r="D16" s="126">
        <f>'HIDDEN-CAHIIM Data Inputs'!N7</f>
        <v>0</v>
      </c>
      <c r="E16" s="126">
        <f>'HIDDEN-CAHIIM Data Inputs'!O7</f>
        <v>0</v>
      </c>
      <c r="F16" s="126">
        <f>'HIDDEN-CAHIIM Data Inputs'!P7</f>
        <v>0</v>
      </c>
      <c r="G16" s="126">
        <f>'HIDDEN-CAHIIM Data Inputs'!Q7</f>
        <v>0</v>
      </c>
      <c r="H16" s="126">
        <f>'HIDDEN-CAHIIM Data Inputs'!R7</f>
        <v>0</v>
      </c>
      <c r="I16" s="126">
        <f>'HIDDEN-CAHIIM Data Inputs'!S7</f>
        <v>0</v>
      </c>
      <c r="J16" s="126">
        <f>'HIDDEN-CAHIIM Data Inputs'!T7</f>
        <v>0</v>
      </c>
      <c r="K16" s="126">
        <f>'HIDDEN-CAHIIM Data Inputs'!U7</f>
        <v>0</v>
      </c>
      <c r="L16" s="126">
        <f>'HIDDEN-CAHIIM Data Inputs'!V7</f>
        <v>0</v>
      </c>
      <c r="M16" s="143"/>
      <c r="N16" s="142" t="str">
        <f>'HIDDEN-CAHIIM Data Inputs'!A6</f>
        <v>Evaluate</v>
      </c>
      <c r="O16" s="144">
        <f>'HIDDEN-CAHIIM Data Inputs'!B6</f>
        <v>5</v>
      </c>
      <c r="P16" s="143"/>
    </row>
    <row r="17" spans="1:16" x14ac:dyDescent="0.35">
      <c r="A17" s="6"/>
      <c r="B17" s="142" t="str">
        <f>'Blooms Matrix'!A14</f>
        <v>BIOM 5190</v>
      </c>
      <c r="C17" s="126">
        <f>'HIDDEN-CAHIIM Data Inputs'!M8</f>
        <v>0</v>
      </c>
      <c r="D17" s="126">
        <f>'HIDDEN-CAHIIM Data Inputs'!N8</f>
        <v>0</v>
      </c>
      <c r="E17" s="126">
        <f>'HIDDEN-CAHIIM Data Inputs'!O8</f>
        <v>0</v>
      </c>
      <c r="F17" s="126">
        <f>'HIDDEN-CAHIIM Data Inputs'!P8</f>
        <v>0</v>
      </c>
      <c r="G17" s="126">
        <f>'HIDDEN-CAHIIM Data Inputs'!Q8</f>
        <v>0</v>
      </c>
      <c r="H17" s="126">
        <f>'HIDDEN-CAHIIM Data Inputs'!R8</f>
        <v>0</v>
      </c>
      <c r="I17" s="126">
        <f>'HIDDEN-CAHIIM Data Inputs'!S8</f>
        <v>0</v>
      </c>
      <c r="J17" s="126">
        <f>'HIDDEN-CAHIIM Data Inputs'!T8</f>
        <v>0</v>
      </c>
      <c r="K17" s="126">
        <f>'HIDDEN-CAHIIM Data Inputs'!U8</f>
        <v>0</v>
      </c>
      <c r="L17" s="126">
        <f>'HIDDEN-CAHIIM Data Inputs'!V8</f>
        <v>0</v>
      </c>
      <c r="M17" s="143"/>
      <c r="N17" s="142" t="str">
        <f>'HIDDEN-CAHIIM Data Inputs'!A7</f>
        <v>Analyze</v>
      </c>
      <c r="O17" s="144">
        <f>'HIDDEN-CAHIIM Data Inputs'!B7</f>
        <v>4</v>
      </c>
      <c r="P17" s="143"/>
    </row>
    <row r="18" spans="1:16" x14ac:dyDescent="0.35">
      <c r="A18" s="6"/>
      <c r="B18" s="142" t="str">
        <f>'Blooms Matrix'!A15</f>
        <v xml:space="preserve">BMIG 5016 </v>
      </c>
      <c r="C18" s="126">
        <f>'HIDDEN-CAHIIM Data Inputs'!M9</f>
        <v>0</v>
      </c>
      <c r="D18" s="126">
        <f>'HIDDEN-CAHIIM Data Inputs'!N9</f>
        <v>0</v>
      </c>
      <c r="E18" s="126">
        <f>'HIDDEN-CAHIIM Data Inputs'!O9</f>
        <v>0</v>
      </c>
      <c r="F18" s="126">
        <f>'HIDDEN-CAHIIM Data Inputs'!P9</f>
        <v>0</v>
      </c>
      <c r="G18" s="126">
        <f>'HIDDEN-CAHIIM Data Inputs'!Q9</f>
        <v>0</v>
      </c>
      <c r="H18" s="126">
        <f>'HIDDEN-CAHIIM Data Inputs'!R9</f>
        <v>0</v>
      </c>
      <c r="I18" s="126">
        <f>'HIDDEN-CAHIIM Data Inputs'!S9</f>
        <v>0</v>
      </c>
      <c r="J18" s="126">
        <f>'HIDDEN-CAHIIM Data Inputs'!T9</f>
        <v>0</v>
      </c>
      <c r="K18" s="126">
        <f>'HIDDEN-CAHIIM Data Inputs'!U9</f>
        <v>0</v>
      </c>
      <c r="L18" s="126">
        <f>'HIDDEN-CAHIIM Data Inputs'!V9</f>
        <v>0</v>
      </c>
      <c r="M18" s="143"/>
      <c r="N18" s="142" t="str">
        <f>'HIDDEN-CAHIIM Data Inputs'!A8</f>
        <v xml:space="preserve">Apply </v>
      </c>
      <c r="O18" s="144">
        <f>'HIDDEN-CAHIIM Data Inputs'!B8</f>
        <v>3</v>
      </c>
      <c r="P18" s="143"/>
    </row>
    <row r="19" spans="1:16" x14ac:dyDescent="0.35">
      <c r="A19" s="6"/>
      <c r="B19" s="142" t="str">
        <f>'Blooms Matrix'!A16</f>
        <v xml:space="preserve">BMIG 5017 </v>
      </c>
      <c r="C19" s="126">
        <f>'HIDDEN-CAHIIM Data Inputs'!M10</f>
        <v>0</v>
      </c>
      <c r="D19" s="126">
        <f>'HIDDEN-CAHIIM Data Inputs'!N10</f>
        <v>0</v>
      </c>
      <c r="E19" s="126">
        <f>'HIDDEN-CAHIIM Data Inputs'!O10</f>
        <v>0</v>
      </c>
      <c r="F19" s="126">
        <f>'HIDDEN-CAHIIM Data Inputs'!P10</f>
        <v>0</v>
      </c>
      <c r="G19" s="126">
        <f>'HIDDEN-CAHIIM Data Inputs'!Q10</f>
        <v>0</v>
      </c>
      <c r="H19" s="126">
        <f>'HIDDEN-CAHIIM Data Inputs'!R10</f>
        <v>0</v>
      </c>
      <c r="I19" s="126">
        <f>'HIDDEN-CAHIIM Data Inputs'!S10</f>
        <v>0</v>
      </c>
      <c r="J19" s="126">
        <f>'HIDDEN-CAHIIM Data Inputs'!T10</f>
        <v>0</v>
      </c>
      <c r="K19" s="126">
        <f>'HIDDEN-CAHIIM Data Inputs'!U10</f>
        <v>0</v>
      </c>
      <c r="L19" s="126">
        <f>'HIDDEN-CAHIIM Data Inputs'!V10</f>
        <v>0</v>
      </c>
      <c r="M19" s="143"/>
      <c r="N19" s="142" t="str">
        <f>'HIDDEN-CAHIIM Data Inputs'!A9</f>
        <v>Understand</v>
      </c>
      <c r="O19" s="144">
        <f>'HIDDEN-CAHIIM Data Inputs'!B9</f>
        <v>2</v>
      </c>
      <c r="P19" s="143"/>
    </row>
    <row r="20" spans="1:16" x14ac:dyDescent="0.35">
      <c r="A20" s="6"/>
      <c r="B20" s="142" t="str">
        <f>'Blooms Matrix'!A17</f>
        <v xml:space="preserve">BMIG 6110 </v>
      </c>
      <c r="C20" s="126">
        <f>'HIDDEN-CAHIIM Data Inputs'!M11</f>
        <v>0</v>
      </c>
      <c r="D20" s="126">
        <f>'HIDDEN-CAHIIM Data Inputs'!N11</f>
        <v>0</v>
      </c>
      <c r="E20" s="126">
        <f>'HIDDEN-CAHIIM Data Inputs'!O11</f>
        <v>0</v>
      </c>
      <c r="F20" s="126">
        <f>'HIDDEN-CAHIIM Data Inputs'!P11</f>
        <v>0</v>
      </c>
      <c r="G20" s="126">
        <f>'HIDDEN-CAHIIM Data Inputs'!Q11</f>
        <v>0</v>
      </c>
      <c r="H20" s="126">
        <f>'HIDDEN-CAHIIM Data Inputs'!R11</f>
        <v>0</v>
      </c>
      <c r="I20" s="126">
        <f>'HIDDEN-CAHIIM Data Inputs'!S11</f>
        <v>0</v>
      </c>
      <c r="J20" s="126">
        <f>'HIDDEN-CAHIIM Data Inputs'!T11</f>
        <v>0</v>
      </c>
      <c r="K20" s="126">
        <f>'HIDDEN-CAHIIM Data Inputs'!U11</f>
        <v>0</v>
      </c>
      <c r="L20" s="126">
        <f>'HIDDEN-CAHIIM Data Inputs'!V11</f>
        <v>0</v>
      </c>
      <c r="M20" s="143"/>
      <c r="N20" s="142" t="str">
        <f>'HIDDEN-CAHIIM Data Inputs'!A10</f>
        <v>Remember</v>
      </c>
      <c r="O20" s="144">
        <f>'HIDDEN-CAHIIM Data Inputs'!B10</f>
        <v>1</v>
      </c>
      <c r="P20" s="143"/>
    </row>
    <row r="21" spans="1:16" x14ac:dyDescent="0.35">
      <c r="A21" s="6"/>
      <c r="B21" s="142" t="str">
        <f>'Blooms Matrix'!A18</f>
        <v xml:space="preserve">BMIG 5113 </v>
      </c>
      <c r="C21" s="126">
        <f>'HIDDEN-CAHIIM Data Inputs'!M12</f>
        <v>0</v>
      </c>
      <c r="D21" s="126">
        <f>'HIDDEN-CAHIIM Data Inputs'!N12</f>
        <v>0</v>
      </c>
      <c r="E21" s="126">
        <f>'HIDDEN-CAHIIM Data Inputs'!O12</f>
        <v>0</v>
      </c>
      <c r="F21" s="126">
        <f>'HIDDEN-CAHIIM Data Inputs'!P12</f>
        <v>0</v>
      </c>
      <c r="G21" s="126">
        <f>'HIDDEN-CAHIIM Data Inputs'!Q12</f>
        <v>0</v>
      </c>
      <c r="H21" s="126">
        <f>'HIDDEN-CAHIIM Data Inputs'!R12</f>
        <v>0</v>
      </c>
      <c r="I21" s="126">
        <f>'HIDDEN-CAHIIM Data Inputs'!S12</f>
        <v>0</v>
      </c>
      <c r="J21" s="126">
        <f>'HIDDEN-CAHIIM Data Inputs'!T12</f>
        <v>0</v>
      </c>
      <c r="K21" s="126">
        <f>'HIDDEN-CAHIIM Data Inputs'!U12</f>
        <v>0</v>
      </c>
      <c r="L21" s="126">
        <f>'HIDDEN-CAHIIM Data Inputs'!V12</f>
        <v>0</v>
      </c>
      <c r="M21" s="143"/>
      <c r="N21" s="142" t="str">
        <f>'HIDDEN-CAHIIM Data Inputs'!A11</f>
        <v>Not Addressed</v>
      </c>
      <c r="O21" s="144">
        <f>'HIDDEN-CAHIIM Data Inputs'!B11</f>
        <v>0</v>
      </c>
      <c r="P21" s="143"/>
    </row>
    <row r="22" spans="1:16" x14ac:dyDescent="0.35">
      <c r="A22" s="6"/>
      <c r="B22" s="142" t="str">
        <f>'Blooms Matrix'!A19</f>
        <v xml:space="preserve">BMIG 6011 </v>
      </c>
      <c r="C22" s="126">
        <f>'HIDDEN-CAHIIM Data Inputs'!M13</f>
        <v>0</v>
      </c>
      <c r="D22" s="126">
        <f>'HIDDEN-CAHIIM Data Inputs'!N13</f>
        <v>0</v>
      </c>
      <c r="E22" s="126">
        <f>'HIDDEN-CAHIIM Data Inputs'!O13</f>
        <v>0</v>
      </c>
      <c r="F22" s="126">
        <f>'HIDDEN-CAHIIM Data Inputs'!P13</f>
        <v>0</v>
      </c>
      <c r="G22" s="126">
        <f>'HIDDEN-CAHIIM Data Inputs'!Q13</f>
        <v>0</v>
      </c>
      <c r="H22" s="126">
        <f>'HIDDEN-CAHIIM Data Inputs'!R13</f>
        <v>0</v>
      </c>
      <c r="I22" s="126">
        <f>'HIDDEN-CAHIIM Data Inputs'!S13</f>
        <v>0</v>
      </c>
      <c r="J22" s="126">
        <f>'HIDDEN-CAHIIM Data Inputs'!T13</f>
        <v>0</v>
      </c>
      <c r="K22" s="126">
        <f>'HIDDEN-CAHIIM Data Inputs'!U13</f>
        <v>0</v>
      </c>
      <c r="L22" s="126">
        <f>'HIDDEN-CAHIIM Data Inputs'!V13</f>
        <v>0</v>
      </c>
      <c r="M22" s="143"/>
      <c r="N22" s="142"/>
      <c r="O22" s="143"/>
      <c r="P22" s="143"/>
    </row>
    <row r="23" spans="1:16" x14ac:dyDescent="0.35">
      <c r="A23" s="6"/>
      <c r="B23" s="142" t="str">
        <f>'Blooms Matrix'!A20</f>
        <v xml:space="preserve">BMIG 6111 </v>
      </c>
      <c r="C23" s="126">
        <f>'HIDDEN-CAHIIM Data Inputs'!M14</f>
        <v>0</v>
      </c>
      <c r="D23" s="126">
        <f>'HIDDEN-CAHIIM Data Inputs'!N14</f>
        <v>0</v>
      </c>
      <c r="E23" s="126">
        <f>'HIDDEN-CAHIIM Data Inputs'!O14</f>
        <v>0</v>
      </c>
      <c r="F23" s="126">
        <f>'HIDDEN-CAHIIM Data Inputs'!P14</f>
        <v>0</v>
      </c>
      <c r="G23" s="126">
        <f>'HIDDEN-CAHIIM Data Inputs'!Q14</f>
        <v>0</v>
      </c>
      <c r="H23" s="126">
        <f>'HIDDEN-CAHIIM Data Inputs'!R14</f>
        <v>0</v>
      </c>
      <c r="I23" s="126">
        <f>'HIDDEN-CAHIIM Data Inputs'!S14</f>
        <v>0</v>
      </c>
      <c r="J23" s="126">
        <f>'HIDDEN-CAHIIM Data Inputs'!T14</f>
        <v>0</v>
      </c>
      <c r="K23" s="126">
        <f>'HIDDEN-CAHIIM Data Inputs'!U14</f>
        <v>0</v>
      </c>
      <c r="L23" s="126">
        <f>'HIDDEN-CAHIIM Data Inputs'!V14</f>
        <v>0</v>
      </c>
      <c r="M23" s="143"/>
      <c r="N23" s="142"/>
      <c r="O23" s="143"/>
      <c r="P23" s="143"/>
    </row>
    <row r="24" spans="1:16" x14ac:dyDescent="0.35">
      <c r="A24" s="6"/>
      <c r="B24" s="142" t="str">
        <f>'Blooms Matrix'!A21</f>
        <v xml:space="preserve">BMIG 6012 </v>
      </c>
      <c r="C24" s="126">
        <f>'HIDDEN-CAHIIM Data Inputs'!M15</f>
        <v>0</v>
      </c>
      <c r="D24" s="126">
        <f>'HIDDEN-CAHIIM Data Inputs'!N15</f>
        <v>0</v>
      </c>
      <c r="E24" s="126">
        <f>'HIDDEN-CAHIIM Data Inputs'!O15</f>
        <v>0</v>
      </c>
      <c r="F24" s="126">
        <f>'HIDDEN-CAHIIM Data Inputs'!P15</f>
        <v>0</v>
      </c>
      <c r="G24" s="126">
        <f>'HIDDEN-CAHIIM Data Inputs'!Q15</f>
        <v>0</v>
      </c>
      <c r="H24" s="126">
        <f>'HIDDEN-CAHIIM Data Inputs'!R15</f>
        <v>0</v>
      </c>
      <c r="I24" s="126">
        <f>'HIDDEN-CAHIIM Data Inputs'!S15</f>
        <v>0</v>
      </c>
      <c r="J24" s="126">
        <f>'HIDDEN-CAHIIM Data Inputs'!T15</f>
        <v>0</v>
      </c>
      <c r="K24" s="126">
        <f>'HIDDEN-CAHIIM Data Inputs'!U15</f>
        <v>0</v>
      </c>
      <c r="L24" s="126">
        <f>'HIDDEN-CAHIIM Data Inputs'!V15</f>
        <v>0</v>
      </c>
      <c r="M24" s="143"/>
      <c r="N24" s="142"/>
      <c r="O24" s="143"/>
      <c r="P24" s="143"/>
    </row>
    <row r="25" spans="1:16" x14ac:dyDescent="0.35">
      <c r="A25" s="6"/>
      <c r="B25" s="142" t="str">
        <f>'Blooms Matrix'!A22</f>
        <v xml:space="preserve">BIOM 6110 </v>
      </c>
      <c r="C25" s="126">
        <f>'HIDDEN-CAHIIM Data Inputs'!M16</f>
        <v>0</v>
      </c>
      <c r="D25" s="126">
        <f>'HIDDEN-CAHIIM Data Inputs'!N16</f>
        <v>0</v>
      </c>
      <c r="E25" s="126">
        <f>'HIDDEN-CAHIIM Data Inputs'!O16</f>
        <v>0</v>
      </c>
      <c r="F25" s="126">
        <f>'HIDDEN-CAHIIM Data Inputs'!P16</f>
        <v>0</v>
      </c>
      <c r="G25" s="126">
        <f>'HIDDEN-CAHIIM Data Inputs'!Q16</f>
        <v>0</v>
      </c>
      <c r="H25" s="126">
        <f>'HIDDEN-CAHIIM Data Inputs'!R16</f>
        <v>0</v>
      </c>
      <c r="I25" s="126">
        <f>'HIDDEN-CAHIIM Data Inputs'!S16</f>
        <v>0</v>
      </c>
      <c r="J25" s="126">
        <f>'HIDDEN-CAHIIM Data Inputs'!T16</f>
        <v>0</v>
      </c>
      <c r="K25" s="126">
        <f>'HIDDEN-CAHIIM Data Inputs'!U16</f>
        <v>0</v>
      </c>
      <c r="L25" s="126">
        <f>'HIDDEN-CAHIIM Data Inputs'!V16</f>
        <v>0</v>
      </c>
      <c r="M25" s="143"/>
      <c r="N25" s="142"/>
      <c r="O25" s="143"/>
      <c r="P25" s="143"/>
    </row>
    <row r="26" spans="1:16" x14ac:dyDescent="0.35">
      <c r="A26" s="6"/>
      <c r="B26" s="142" t="str">
        <f>'Blooms Matrix'!A23</f>
        <v xml:space="preserve">BMIG 5210 </v>
      </c>
      <c r="C26" s="126">
        <f>'HIDDEN-CAHIIM Data Inputs'!M17</f>
        <v>0</v>
      </c>
      <c r="D26" s="126">
        <f>'HIDDEN-CAHIIM Data Inputs'!N17</f>
        <v>0</v>
      </c>
      <c r="E26" s="126">
        <f>'HIDDEN-CAHIIM Data Inputs'!O17</f>
        <v>0</v>
      </c>
      <c r="F26" s="126">
        <f>'HIDDEN-CAHIIM Data Inputs'!P17</f>
        <v>0</v>
      </c>
      <c r="G26" s="126">
        <f>'HIDDEN-CAHIIM Data Inputs'!Q17</f>
        <v>0</v>
      </c>
      <c r="H26" s="126">
        <f>'HIDDEN-CAHIIM Data Inputs'!R17</f>
        <v>0</v>
      </c>
      <c r="I26" s="126">
        <f>'HIDDEN-CAHIIM Data Inputs'!S17</f>
        <v>0</v>
      </c>
      <c r="J26" s="126">
        <f>'HIDDEN-CAHIIM Data Inputs'!T17</f>
        <v>0</v>
      </c>
      <c r="K26" s="126">
        <f>'HIDDEN-CAHIIM Data Inputs'!U17</f>
        <v>0</v>
      </c>
      <c r="L26" s="126">
        <f>'HIDDEN-CAHIIM Data Inputs'!V17</f>
        <v>0</v>
      </c>
      <c r="M26" s="143"/>
      <c r="N26" s="142"/>
      <c r="O26" s="143"/>
      <c r="P26" s="143"/>
    </row>
    <row r="27" spans="1:16" x14ac:dyDescent="0.35">
      <c r="A27" s="6"/>
      <c r="B27" s="142" t="str">
        <f>'Blooms Matrix'!A24</f>
        <v xml:space="preserve">BMIG 5013 </v>
      </c>
      <c r="C27" s="126">
        <f>'HIDDEN-CAHIIM Data Inputs'!M18</f>
        <v>0</v>
      </c>
      <c r="D27" s="126">
        <f>'HIDDEN-CAHIIM Data Inputs'!N18</f>
        <v>0</v>
      </c>
      <c r="E27" s="126">
        <f>'HIDDEN-CAHIIM Data Inputs'!O18</f>
        <v>0</v>
      </c>
      <c r="F27" s="126">
        <f>'HIDDEN-CAHIIM Data Inputs'!P18</f>
        <v>0</v>
      </c>
      <c r="G27" s="126">
        <f>'HIDDEN-CAHIIM Data Inputs'!Q18</f>
        <v>0</v>
      </c>
      <c r="H27" s="126">
        <f>'HIDDEN-CAHIIM Data Inputs'!R18</f>
        <v>0</v>
      </c>
      <c r="I27" s="126">
        <f>'HIDDEN-CAHIIM Data Inputs'!S18</f>
        <v>0</v>
      </c>
      <c r="J27" s="126">
        <f>'HIDDEN-CAHIIM Data Inputs'!T18</f>
        <v>0</v>
      </c>
      <c r="K27" s="126">
        <f>'HIDDEN-CAHIIM Data Inputs'!U18</f>
        <v>0</v>
      </c>
      <c r="L27" s="126">
        <f>'HIDDEN-CAHIIM Data Inputs'!V18</f>
        <v>0</v>
      </c>
      <c r="M27" s="143"/>
      <c r="N27" s="142"/>
      <c r="O27" s="143"/>
      <c r="P27" s="143"/>
    </row>
    <row r="28" spans="1:16" x14ac:dyDescent="0.35">
      <c r="A28" s="6"/>
      <c r="B28" s="142" t="str">
        <f>'Blooms Matrix'!A25</f>
        <v xml:space="preserve">BMIG 5115 </v>
      </c>
      <c r="C28" s="126">
        <f>'HIDDEN-CAHIIM Data Inputs'!M19</f>
        <v>0</v>
      </c>
      <c r="D28" s="126">
        <f>'HIDDEN-CAHIIM Data Inputs'!N19</f>
        <v>0</v>
      </c>
      <c r="E28" s="126">
        <f>'HIDDEN-CAHIIM Data Inputs'!O19</f>
        <v>0</v>
      </c>
      <c r="F28" s="126">
        <f>'HIDDEN-CAHIIM Data Inputs'!P19</f>
        <v>0</v>
      </c>
      <c r="G28" s="126">
        <f>'HIDDEN-CAHIIM Data Inputs'!Q19</f>
        <v>0</v>
      </c>
      <c r="H28" s="126">
        <f>'HIDDEN-CAHIIM Data Inputs'!R19</f>
        <v>0</v>
      </c>
      <c r="I28" s="126">
        <f>'HIDDEN-CAHIIM Data Inputs'!S19</f>
        <v>0</v>
      </c>
      <c r="J28" s="126">
        <f>'HIDDEN-CAHIIM Data Inputs'!T19</f>
        <v>0</v>
      </c>
      <c r="K28" s="126">
        <f>'HIDDEN-CAHIIM Data Inputs'!U19</f>
        <v>0</v>
      </c>
      <c r="L28" s="126">
        <f>'HIDDEN-CAHIIM Data Inputs'!V19</f>
        <v>0</v>
      </c>
      <c r="M28" s="143"/>
      <c r="N28" s="142"/>
      <c r="O28" s="143"/>
      <c r="P28" s="143"/>
    </row>
    <row r="29" spans="1:16" x14ac:dyDescent="0.35">
      <c r="A29" s="6"/>
      <c r="B29" s="142" t="str">
        <f>'Blooms Matrix'!A26</f>
        <v xml:space="preserve">BMIG 6013 </v>
      </c>
      <c r="C29" s="126">
        <f>'HIDDEN-CAHIIM Data Inputs'!M20</f>
        <v>0</v>
      </c>
      <c r="D29" s="126">
        <f>'HIDDEN-CAHIIM Data Inputs'!N20</f>
        <v>0</v>
      </c>
      <c r="E29" s="126">
        <f>'HIDDEN-CAHIIM Data Inputs'!O20</f>
        <v>0</v>
      </c>
      <c r="F29" s="126">
        <f>'HIDDEN-CAHIIM Data Inputs'!P20</f>
        <v>0</v>
      </c>
      <c r="G29" s="126">
        <f>'HIDDEN-CAHIIM Data Inputs'!Q20</f>
        <v>0</v>
      </c>
      <c r="H29" s="126">
        <f>'HIDDEN-CAHIIM Data Inputs'!R20</f>
        <v>0</v>
      </c>
      <c r="I29" s="126">
        <f>'HIDDEN-CAHIIM Data Inputs'!S20</f>
        <v>0</v>
      </c>
      <c r="J29" s="126">
        <f>'HIDDEN-CAHIIM Data Inputs'!T20</f>
        <v>0</v>
      </c>
      <c r="K29" s="126">
        <f>'HIDDEN-CAHIIM Data Inputs'!U20</f>
        <v>0</v>
      </c>
      <c r="L29" s="126">
        <f>'HIDDEN-CAHIIM Data Inputs'!V20</f>
        <v>0</v>
      </c>
      <c r="M29" s="143"/>
      <c r="N29" s="142"/>
      <c r="O29" s="143"/>
      <c r="P29" s="143"/>
    </row>
    <row r="30" spans="1:16" x14ac:dyDescent="0.35">
      <c r="A30" s="6"/>
      <c r="B30" s="142" t="str">
        <f>'Blooms Matrix'!A27</f>
        <v xml:space="preserve">BMIG 6010 </v>
      </c>
      <c r="C30" s="126">
        <f>'HIDDEN-CAHIIM Data Inputs'!M21</f>
        <v>0</v>
      </c>
      <c r="D30" s="126">
        <f>'HIDDEN-CAHIIM Data Inputs'!N21</f>
        <v>0</v>
      </c>
      <c r="E30" s="126">
        <f>'HIDDEN-CAHIIM Data Inputs'!O21</f>
        <v>0</v>
      </c>
      <c r="F30" s="126">
        <f>'HIDDEN-CAHIIM Data Inputs'!P21</f>
        <v>0</v>
      </c>
      <c r="G30" s="126">
        <f>'HIDDEN-CAHIIM Data Inputs'!Q21</f>
        <v>0</v>
      </c>
      <c r="H30" s="126">
        <f>'HIDDEN-CAHIIM Data Inputs'!R21</f>
        <v>0</v>
      </c>
      <c r="I30" s="126">
        <f>'HIDDEN-CAHIIM Data Inputs'!S21</f>
        <v>0</v>
      </c>
      <c r="J30" s="126">
        <f>'HIDDEN-CAHIIM Data Inputs'!T21</f>
        <v>0</v>
      </c>
      <c r="K30" s="126">
        <f>'HIDDEN-CAHIIM Data Inputs'!U21</f>
        <v>0</v>
      </c>
      <c r="L30" s="126">
        <f>'HIDDEN-CAHIIM Data Inputs'!V21</f>
        <v>0</v>
      </c>
      <c r="M30" s="143"/>
      <c r="N30" s="142"/>
      <c r="O30" s="143"/>
      <c r="P30" s="143"/>
    </row>
    <row r="31" spans="1:16" x14ac:dyDescent="0.35">
      <c r="A31" s="6"/>
      <c r="B31" s="142" t="str">
        <f>'Blooms Matrix'!A28</f>
        <v xml:space="preserve">BMIG 5015 </v>
      </c>
      <c r="C31" s="126">
        <f>'HIDDEN-CAHIIM Data Inputs'!M22</f>
        <v>0</v>
      </c>
      <c r="D31" s="126">
        <f>'HIDDEN-CAHIIM Data Inputs'!N22</f>
        <v>0</v>
      </c>
      <c r="E31" s="126">
        <f>'HIDDEN-CAHIIM Data Inputs'!O22</f>
        <v>0</v>
      </c>
      <c r="F31" s="126">
        <f>'HIDDEN-CAHIIM Data Inputs'!P22</f>
        <v>0</v>
      </c>
      <c r="G31" s="126">
        <f>'HIDDEN-CAHIIM Data Inputs'!Q22</f>
        <v>0</v>
      </c>
      <c r="H31" s="126">
        <f>'HIDDEN-CAHIIM Data Inputs'!R22</f>
        <v>0</v>
      </c>
      <c r="I31" s="126">
        <f>'HIDDEN-CAHIIM Data Inputs'!S22</f>
        <v>0</v>
      </c>
      <c r="J31" s="126">
        <f>'HIDDEN-CAHIIM Data Inputs'!T22</f>
        <v>0</v>
      </c>
      <c r="K31" s="126">
        <f>'HIDDEN-CAHIIM Data Inputs'!U22</f>
        <v>0</v>
      </c>
      <c r="L31" s="126">
        <f>'HIDDEN-CAHIIM Data Inputs'!V22</f>
        <v>0</v>
      </c>
      <c r="M31" s="143"/>
      <c r="N31" s="142"/>
      <c r="O31" s="143"/>
      <c r="P31" s="143"/>
    </row>
    <row r="32" spans="1:16" x14ac:dyDescent="0.35">
      <c r="A32" s="6"/>
      <c r="B32" s="142" t="str">
        <f>'Blooms Matrix'!A29</f>
        <v xml:space="preserve">BMIG 5011 </v>
      </c>
      <c r="C32" s="126">
        <f>'HIDDEN-CAHIIM Data Inputs'!M23</f>
        <v>0</v>
      </c>
      <c r="D32" s="126">
        <f>'HIDDEN-CAHIIM Data Inputs'!N23</f>
        <v>0</v>
      </c>
      <c r="E32" s="126">
        <f>'HIDDEN-CAHIIM Data Inputs'!O23</f>
        <v>0</v>
      </c>
      <c r="F32" s="126">
        <f>'HIDDEN-CAHIIM Data Inputs'!P23</f>
        <v>0</v>
      </c>
      <c r="G32" s="126">
        <f>'HIDDEN-CAHIIM Data Inputs'!Q23</f>
        <v>0</v>
      </c>
      <c r="H32" s="126">
        <f>'HIDDEN-CAHIIM Data Inputs'!R23</f>
        <v>0</v>
      </c>
      <c r="I32" s="126">
        <f>'HIDDEN-CAHIIM Data Inputs'!S23</f>
        <v>0</v>
      </c>
      <c r="J32" s="126">
        <f>'HIDDEN-CAHIIM Data Inputs'!T23</f>
        <v>0</v>
      </c>
      <c r="K32" s="126">
        <f>'HIDDEN-CAHIIM Data Inputs'!U23</f>
        <v>0</v>
      </c>
      <c r="L32" s="126">
        <f>'HIDDEN-CAHIIM Data Inputs'!V23</f>
        <v>0</v>
      </c>
      <c r="M32" s="143"/>
      <c r="N32" s="142"/>
      <c r="O32" s="143"/>
      <c r="P32" s="143"/>
    </row>
    <row r="33" spans="1:16" x14ac:dyDescent="0.35">
      <c r="A33" s="6"/>
      <c r="B33" s="142" t="str">
        <f>'Blooms Matrix'!A30</f>
        <v xml:space="preserve">BMIG 5112 </v>
      </c>
      <c r="C33" s="126">
        <f>'HIDDEN-CAHIIM Data Inputs'!M24</f>
        <v>0</v>
      </c>
      <c r="D33" s="126">
        <f>'HIDDEN-CAHIIM Data Inputs'!N24</f>
        <v>0</v>
      </c>
      <c r="E33" s="126">
        <f>'HIDDEN-CAHIIM Data Inputs'!O24</f>
        <v>0</v>
      </c>
      <c r="F33" s="126">
        <f>'HIDDEN-CAHIIM Data Inputs'!P24</f>
        <v>0</v>
      </c>
      <c r="G33" s="126">
        <f>'HIDDEN-CAHIIM Data Inputs'!Q24</f>
        <v>0</v>
      </c>
      <c r="H33" s="126">
        <f>'HIDDEN-CAHIIM Data Inputs'!R24</f>
        <v>0</v>
      </c>
      <c r="I33" s="126">
        <f>'HIDDEN-CAHIIM Data Inputs'!S24</f>
        <v>0</v>
      </c>
      <c r="J33" s="126">
        <f>'HIDDEN-CAHIIM Data Inputs'!T24</f>
        <v>0</v>
      </c>
      <c r="K33" s="126">
        <f>'HIDDEN-CAHIIM Data Inputs'!U24</f>
        <v>0</v>
      </c>
      <c r="L33" s="126">
        <f>'HIDDEN-CAHIIM Data Inputs'!V24</f>
        <v>0</v>
      </c>
      <c r="M33" s="143"/>
      <c r="N33" s="142"/>
      <c r="O33" s="143"/>
      <c r="P33" s="143"/>
    </row>
    <row r="34" spans="1:16" x14ac:dyDescent="0.35">
      <c r="A34" s="6"/>
      <c r="B34" s="142" t="str">
        <f>'Blooms Matrix'!A31</f>
        <v xml:space="preserve">BMIG 5116 </v>
      </c>
      <c r="C34" s="126">
        <f>'HIDDEN-CAHIIM Data Inputs'!M25</f>
        <v>0</v>
      </c>
      <c r="D34" s="126">
        <f>'HIDDEN-CAHIIM Data Inputs'!N25</f>
        <v>0</v>
      </c>
      <c r="E34" s="126">
        <f>'HIDDEN-CAHIIM Data Inputs'!O25</f>
        <v>0</v>
      </c>
      <c r="F34" s="126">
        <f>'HIDDEN-CAHIIM Data Inputs'!P25</f>
        <v>0</v>
      </c>
      <c r="G34" s="126">
        <f>'HIDDEN-CAHIIM Data Inputs'!Q25</f>
        <v>0</v>
      </c>
      <c r="H34" s="126">
        <f>'HIDDEN-CAHIIM Data Inputs'!R25</f>
        <v>0</v>
      </c>
      <c r="I34" s="126">
        <f>'HIDDEN-CAHIIM Data Inputs'!S25</f>
        <v>0</v>
      </c>
      <c r="J34" s="126">
        <f>'HIDDEN-CAHIIM Data Inputs'!T25</f>
        <v>0</v>
      </c>
      <c r="K34" s="126">
        <f>'HIDDEN-CAHIIM Data Inputs'!U25</f>
        <v>0</v>
      </c>
      <c r="L34" s="126">
        <f>'HIDDEN-CAHIIM Data Inputs'!V25</f>
        <v>0</v>
      </c>
      <c r="M34" s="143"/>
      <c r="N34" s="142"/>
      <c r="O34" s="143"/>
      <c r="P34" s="143"/>
    </row>
    <row r="35" spans="1:16" x14ac:dyDescent="0.35">
      <c r="A35" s="6"/>
      <c r="B35" s="142" t="str">
        <f>'Blooms Matrix'!A32</f>
        <v xml:space="preserve">BMIG 50XX </v>
      </c>
      <c r="C35" s="126">
        <f>'HIDDEN-CAHIIM Data Inputs'!M26</f>
        <v>0</v>
      </c>
      <c r="D35" s="126">
        <f>'HIDDEN-CAHIIM Data Inputs'!N26</f>
        <v>0</v>
      </c>
      <c r="E35" s="126">
        <f>'HIDDEN-CAHIIM Data Inputs'!O26</f>
        <v>0</v>
      </c>
      <c r="F35" s="126">
        <f>'HIDDEN-CAHIIM Data Inputs'!P26</f>
        <v>0</v>
      </c>
      <c r="G35" s="126">
        <f>'HIDDEN-CAHIIM Data Inputs'!Q26</f>
        <v>0</v>
      </c>
      <c r="H35" s="126">
        <f>'HIDDEN-CAHIIM Data Inputs'!R26</f>
        <v>0</v>
      </c>
      <c r="I35" s="126">
        <f>'HIDDEN-CAHIIM Data Inputs'!S26</f>
        <v>0</v>
      </c>
      <c r="J35" s="126">
        <f>'HIDDEN-CAHIIM Data Inputs'!T26</f>
        <v>0</v>
      </c>
      <c r="K35" s="126">
        <f>'HIDDEN-CAHIIM Data Inputs'!U26</f>
        <v>0</v>
      </c>
      <c r="L35" s="126">
        <f>'HIDDEN-CAHIIM Data Inputs'!V26</f>
        <v>0</v>
      </c>
      <c r="M35" s="143"/>
      <c r="N35" s="142"/>
      <c r="O35" s="143"/>
      <c r="P35" s="143"/>
    </row>
    <row r="36" spans="1:16" x14ac:dyDescent="0.35">
      <c r="A36" s="6"/>
      <c r="B36" s="142" t="str">
        <f>'Blooms Matrix'!A33</f>
        <v xml:space="preserve">BMIG 5010 </v>
      </c>
      <c r="C36" s="126">
        <f>'HIDDEN-CAHIIM Data Inputs'!M27</f>
        <v>0</v>
      </c>
      <c r="D36" s="126">
        <f>'HIDDEN-CAHIIM Data Inputs'!N27</f>
        <v>0</v>
      </c>
      <c r="E36" s="126">
        <f>'HIDDEN-CAHIIM Data Inputs'!O27</f>
        <v>0</v>
      </c>
      <c r="F36" s="126">
        <f>'HIDDEN-CAHIIM Data Inputs'!P27</f>
        <v>0</v>
      </c>
      <c r="G36" s="126">
        <f>'HIDDEN-CAHIIM Data Inputs'!Q27</f>
        <v>0</v>
      </c>
      <c r="H36" s="126">
        <f>'HIDDEN-CAHIIM Data Inputs'!R27</f>
        <v>0</v>
      </c>
      <c r="I36" s="126">
        <f>'HIDDEN-CAHIIM Data Inputs'!S27</f>
        <v>0</v>
      </c>
      <c r="J36" s="126">
        <f>'HIDDEN-CAHIIM Data Inputs'!T27</f>
        <v>0</v>
      </c>
      <c r="K36" s="126">
        <f>'HIDDEN-CAHIIM Data Inputs'!U27</f>
        <v>0</v>
      </c>
      <c r="L36" s="126">
        <f>'HIDDEN-CAHIIM Data Inputs'!V27</f>
        <v>0</v>
      </c>
      <c r="M36" s="143"/>
      <c r="N36" s="142"/>
      <c r="O36" s="143"/>
      <c r="P36" s="143"/>
    </row>
    <row r="37" spans="1:16" x14ac:dyDescent="0.35">
      <c r="A37" s="6"/>
      <c r="B37" s="142" t="str">
        <f>'Blooms Matrix'!A34</f>
        <v xml:space="preserve">BMIG 6220 </v>
      </c>
      <c r="C37" s="126">
        <f>'HIDDEN-CAHIIM Data Inputs'!M28</f>
        <v>0</v>
      </c>
      <c r="D37" s="126">
        <f>'HIDDEN-CAHIIM Data Inputs'!N28</f>
        <v>0</v>
      </c>
      <c r="E37" s="126">
        <f>'HIDDEN-CAHIIM Data Inputs'!O28</f>
        <v>0</v>
      </c>
      <c r="F37" s="126">
        <f>'HIDDEN-CAHIIM Data Inputs'!P28</f>
        <v>0</v>
      </c>
      <c r="G37" s="126">
        <f>'HIDDEN-CAHIIM Data Inputs'!Q28</f>
        <v>0</v>
      </c>
      <c r="H37" s="126">
        <f>'HIDDEN-CAHIIM Data Inputs'!R28</f>
        <v>0</v>
      </c>
      <c r="I37" s="126">
        <f>'HIDDEN-CAHIIM Data Inputs'!S28</f>
        <v>0</v>
      </c>
      <c r="J37" s="126">
        <f>'HIDDEN-CAHIIM Data Inputs'!T28</f>
        <v>0</v>
      </c>
      <c r="K37" s="126">
        <f>'HIDDEN-CAHIIM Data Inputs'!U28</f>
        <v>0</v>
      </c>
      <c r="L37" s="126">
        <f>'HIDDEN-CAHIIM Data Inputs'!V28</f>
        <v>0</v>
      </c>
      <c r="M37" s="143"/>
      <c r="N37" s="142"/>
      <c r="O37" s="143"/>
      <c r="P37" s="143"/>
    </row>
  </sheetData>
  <mergeCells count="1">
    <mergeCell ref="N2:O2"/>
  </mergeCells>
  <conditionalFormatting sqref="A1">
    <cfRule type="colorScale" priority="21">
      <colorScale>
        <cfvo type="min"/>
        <cfvo type="percentile" val="50"/>
        <cfvo type="max"/>
        <color rgb="FFF8696B"/>
        <color rgb="FFFFEB84"/>
        <color rgb="FF63BE7B"/>
      </colorScale>
    </cfRule>
    <cfRule type="colorScale" priority="22">
      <colorScale>
        <cfvo type="min"/>
        <cfvo type="percentile" val="50"/>
        <cfvo type="max"/>
        <color rgb="FF63BE7B"/>
        <color rgb="FFFFEB84"/>
        <color rgb="FFF8696B"/>
      </colorScale>
    </cfRule>
  </conditionalFormatting>
  <conditionalFormatting sqref="A13">
    <cfRule type="colorScale" priority="18">
      <colorScale>
        <cfvo type="min"/>
        <cfvo type="percentile" val="50"/>
        <cfvo type="max"/>
        <color rgb="FFF8696B"/>
        <color rgb="FFFFEB84"/>
        <color rgb="FF63BE7B"/>
      </colorScale>
    </cfRule>
    <cfRule type="colorScale" priority="19">
      <colorScale>
        <cfvo type="min"/>
        <cfvo type="percentile" val="50"/>
        <cfvo type="max"/>
        <color rgb="FF63BE7B"/>
        <color rgb="FFFFEB84"/>
        <color rgb="FFF8696B"/>
      </colorScale>
    </cfRule>
  </conditionalFormatting>
  <conditionalFormatting sqref="C3:L8">
    <cfRule type="colorScale" priority="20">
      <colorScale>
        <cfvo type="min"/>
        <cfvo type="percentile" val="50"/>
        <cfvo type="max"/>
        <color rgb="FFF8696B"/>
        <color rgb="FFFFEB84"/>
        <color rgb="FF63BE7B"/>
      </colorScale>
    </cfRule>
  </conditionalFormatting>
  <conditionalFormatting sqref="C15:L37">
    <cfRule type="cellIs" dxfId="6" priority="1" operator="equal">
      <formula>0</formula>
    </cfRule>
  </conditionalFormatting>
  <conditionalFormatting sqref="N15:O21">
    <cfRule type="colorScale" priority="9">
      <colorScale>
        <cfvo type="min"/>
        <cfvo type="percentile" val="50"/>
        <cfvo type="max"/>
        <color rgb="FFFCAEB2"/>
        <color rgb="FFFFEB84"/>
        <color rgb="FF63BE7B"/>
      </colorScale>
    </cfRule>
  </conditionalFormatting>
  <conditionalFormatting sqref="O3:O9">
    <cfRule type="colorScale" priority="5">
      <colorScale>
        <cfvo type="min"/>
        <cfvo type="percentile" val="50"/>
        <cfvo type="max"/>
        <color rgb="FFF8696B"/>
        <color rgb="FFFFEB84"/>
        <color rgb="FF63BE7B"/>
      </colorScale>
    </cfRule>
    <cfRule type="colorScale" priority="7">
      <colorScale>
        <cfvo type="min"/>
        <cfvo type="percentile" val="50"/>
        <cfvo type="max"/>
        <color rgb="FFFCAEB2"/>
        <color rgb="FFFFEB84"/>
        <color rgb="FF63BE7B"/>
      </colorScale>
    </cfRule>
    <cfRule type="cellIs" dxfId="4" priority="10" operator="equal">
      <formula>0</formula>
    </cfRule>
  </conditionalFormatting>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lorScale" priority="24" id="{CD940040-5127-4E37-8ABE-A2C2A3DAC786}">
            <x14:colorScale>
              <x14:cfvo type="num">
                <xm:f>'HIDDEN-CAHIIM Data Inputs'!$B$10</xm:f>
              </x14:cfvo>
              <x14:cfvo type="num">
                <xm:f>'HIDDEN-CAHIIM Data Inputs'!$B$7</xm:f>
              </x14:cfvo>
              <x14:cfvo type="num">
                <xm:f>'HIDDEN-CAHIIM Data Inputs'!$B$5</xm:f>
              </x14:cfvo>
              <x14:color rgb="FFFCAEB2"/>
              <x14:color rgb="FFFFEB84"/>
              <x14:color rgb="FF63BE7B"/>
            </x14:colorScale>
          </x14:cfRule>
          <xm:sqref>C15:L37</xm:sqref>
        </x14:conditionalFormatting>
        <x14:conditionalFormatting xmlns:xm="http://schemas.microsoft.com/office/excel/2006/main">
          <x14:cfRule type="cellIs" priority="8" operator="equal" id="{16903DD8-A90B-43DC-ADBF-D592DB75D354}">
            <xm:f>'HIDDEN-CAHIIM Data Inputs'!$B$11</xm:f>
            <x14:dxf>
              <fill>
                <patternFill>
                  <bgColor theme="0" tint="-0.14996795556505021"/>
                </patternFill>
              </fill>
            </x14:dxf>
          </x14:cfRule>
          <xm:sqref>N15:O21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EEA74-25F7-44C9-AD55-00BFCB1C2094}">
  <dimension ref="A1:F52"/>
  <sheetViews>
    <sheetView showGridLines="0" tabSelected="1" zoomScale="75" zoomScaleNormal="75" workbookViewId="0"/>
  </sheetViews>
  <sheetFormatPr defaultRowHeight="14.5" x14ac:dyDescent="0.35"/>
  <cols>
    <col min="1" max="1" width="13.81640625" customWidth="1"/>
    <col min="2" max="2" width="25.54296875" customWidth="1"/>
    <col min="3" max="3" width="16" customWidth="1"/>
    <col min="4" max="4" width="79.08984375" customWidth="1"/>
  </cols>
  <sheetData>
    <row r="1" spans="1:6" ht="24.4" customHeight="1" x14ac:dyDescent="0.35">
      <c r="A1" s="380" t="s">
        <v>305</v>
      </c>
      <c r="B1" s="356"/>
      <c r="C1" s="356"/>
      <c r="D1" s="356"/>
    </row>
    <row r="2" spans="1:6" x14ac:dyDescent="0.35">
      <c r="A2" s="196" t="s">
        <v>303</v>
      </c>
    </row>
    <row r="3" spans="1:6" x14ac:dyDescent="0.35">
      <c r="A3" s="196" t="s">
        <v>253</v>
      </c>
    </row>
    <row r="4" spans="1:6" x14ac:dyDescent="0.35">
      <c r="A4" t="s">
        <v>365</v>
      </c>
    </row>
    <row r="5" spans="1:6" x14ac:dyDescent="0.35">
      <c r="A5" s="196" t="s">
        <v>366</v>
      </c>
    </row>
    <row r="6" spans="1:6" ht="18.5" x14ac:dyDescent="0.45">
      <c r="A6" s="214" t="s">
        <v>254</v>
      </c>
      <c r="B6" s="215"/>
      <c r="C6" s="215"/>
      <c r="D6" s="53" t="s">
        <v>318</v>
      </c>
    </row>
    <row r="7" spans="1:6" ht="19.899999999999999" customHeight="1" x14ac:dyDescent="0.35">
      <c r="A7" s="53" t="s">
        <v>255</v>
      </c>
      <c r="B7" s="201" t="s">
        <v>261</v>
      </c>
      <c r="C7" s="207" t="s">
        <v>268</v>
      </c>
      <c r="D7" s="53" t="s">
        <v>263</v>
      </c>
    </row>
    <row r="8" spans="1:6" ht="149.65" customHeight="1" x14ac:dyDescent="0.35">
      <c r="A8" s="297" t="s">
        <v>256</v>
      </c>
      <c r="B8" s="303" t="s">
        <v>307</v>
      </c>
      <c r="C8" s="294" t="s">
        <v>178</v>
      </c>
      <c r="D8" s="299" t="s">
        <v>272</v>
      </c>
    </row>
    <row r="9" spans="1:6" ht="72.5" x14ac:dyDescent="0.35">
      <c r="A9" s="204"/>
      <c r="B9" s="217" t="s">
        <v>273</v>
      </c>
      <c r="C9" s="205" t="s">
        <v>178</v>
      </c>
      <c r="D9" s="206" t="s">
        <v>267</v>
      </c>
    </row>
    <row r="10" spans="1:6" ht="3.75" customHeight="1" x14ac:dyDescent="0.35">
      <c r="A10" s="218"/>
      <c r="B10" s="219"/>
      <c r="C10" s="220"/>
      <c r="D10" s="221"/>
    </row>
    <row r="11" spans="1:6" ht="120.4" customHeight="1" x14ac:dyDescent="0.35">
      <c r="A11" s="297" t="s">
        <v>30</v>
      </c>
      <c r="B11" s="302" t="s">
        <v>309</v>
      </c>
      <c r="C11" s="301"/>
      <c r="D11" s="296" t="s">
        <v>274</v>
      </c>
      <c r="F11" t="s">
        <v>300</v>
      </c>
    </row>
    <row r="12" spans="1:6" ht="36.4" customHeight="1" x14ac:dyDescent="0.35">
      <c r="A12" s="205" t="s">
        <v>30</v>
      </c>
      <c r="B12" s="217" t="s">
        <v>273</v>
      </c>
      <c r="C12" s="205" t="s">
        <v>178</v>
      </c>
      <c r="D12" s="289" t="s">
        <v>275</v>
      </c>
    </row>
    <row r="13" spans="1:6" ht="4.1500000000000004" customHeight="1" x14ac:dyDescent="0.35">
      <c r="A13" s="222"/>
      <c r="B13" s="223"/>
      <c r="C13" s="224"/>
      <c r="D13" s="225"/>
    </row>
    <row r="14" spans="1:6" ht="133.9" customHeight="1" x14ac:dyDescent="0.35">
      <c r="A14" s="297" t="s">
        <v>31</v>
      </c>
      <c r="B14" s="302" t="s">
        <v>310</v>
      </c>
      <c r="C14" s="294"/>
      <c r="D14" s="300" t="s">
        <v>274</v>
      </c>
    </row>
    <row r="15" spans="1:6" ht="58" x14ac:dyDescent="0.35">
      <c r="A15" s="226" t="s">
        <v>31</v>
      </c>
      <c r="B15" s="217" t="s">
        <v>273</v>
      </c>
      <c r="C15" s="205" t="s">
        <v>178</v>
      </c>
      <c r="D15" s="227" t="s">
        <v>276</v>
      </c>
    </row>
    <row r="16" spans="1:6" ht="4.9000000000000004" customHeight="1" x14ac:dyDescent="0.35">
      <c r="A16" s="200"/>
      <c r="B16" s="202"/>
      <c r="C16" s="203"/>
      <c r="D16" s="16"/>
    </row>
    <row r="17" spans="1:4" hidden="1" x14ac:dyDescent="0.35">
      <c r="A17" s="200"/>
      <c r="B17" s="202"/>
      <c r="C17" s="203"/>
      <c r="D17" s="16"/>
    </row>
    <row r="18" spans="1:4" ht="72" customHeight="1" x14ac:dyDescent="0.35">
      <c r="A18" s="297" t="s">
        <v>32</v>
      </c>
      <c r="B18" s="303" t="s">
        <v>311</v>
      </c>
      <c r="C18" s="294"/>
      <c r="D18" s="299" t="s">
        <v>277</v>
      </c>
    </row>
    <row r="19" spans="1:4" ht="64.5" customHeight="1" x14ac:dyDescent="0.35">
      <c r="A19" s="228" t="s">
        <v>32</v>
      </c>
      <c r="B19" s="217" t="s">
        <v>278</v>
      </c>
      <c r="C19" s="251" t="s">
        <v>178</v>
      </c>
      <c r="D19" s="230" t="s">
        <v>269</v>
      </c>
    </row>
    <row r="20" spans="1:4" ht="36.4" customHeight="1" x14ac:dyDescent="0.35">
      <c r="A20" s="231"/>
      <c r="B20" s="248"/>
      <c r="C20" s="290" t="s">
        <v>179</v>
      </c>
      <c r="D20" s="291" t="s">
        <v>270</v>
      </c>
    </row>
    <row r="21" spans="1:4" ht="50.25" customHeight="1" x14ac:dyDescent="0.35">
      <c r="A21" s="232"/>
      <c r="B21" s="233"/>
      <c r="C21" s="251" t="s">
        <v>262</v>
      </c>
      <c r="D21" s="234" t="s">
        <v>271</v>
      </c>
    </row>
    <row r="22" spans="1:4" ht="3.4" customHeight="1" x14ac:dyDescent="0.35">
      <c r="A22" s="235"/>
      <c r="B22" s="236"/>
      <c r="C22" s="237"/>
      <c r="D22" s="238"/>
    </row>
    <row r="23" spans="1:4" ht="103.25" customHeight="1" x14ac:dyDescent="0.35">
      <c r="A23" s="297" t="s">
        <v>33</v>
      </c>
      <c r="B23" s="295" t="s">
        <v>312</v>
      </c>
      <c r="C23" s="298"/>
      <c r="D23" s="296" t="s">
        <v>279</v>
      </c>
    </row>
    <row r="24" spans="1:4" ht="35.65" customHeight="1" x14ac:dyDescent="0.35">
      <c r="A24" s="205" t="s">
        <v>33</v>
      </c>
      <c r="B24" s="217" t="s">
        <v>278</v>
      </c>
      <c r="C24" s="251" t="s">
        <v>178</v>
      </c>
      <c r="D24" s="239" t="s">
        <v>264</v>
      </c>
    </row>
    <row r="25" spans="1:4" ht="39" customHeight="1" x14ac:dyDescent="0.35">
      <c r="A25" s="240"/>
      <c r="B25" s="233"/>
      <c r="C25" s="290" t="s">
        <v>179</v>
      </c>
      <c r="D25" s="292" t="s">
        <v>280</v>
      </c>
    </row>
    <row r="26" spans="1:4" ht="40.5" customHeight="1" x14ac:dyDescent="0.35">
      <c r="A26" s="240"/>
      <c r="B26" s="233"/>
      <c r="C26" s="251" t="s">
        <v>262</v>
      </c>
      <c r="D26" s="239" t="s">
        <v>281</v>
      </c>
    </row>
    <row r="27" spans="1:4" ht="3.75" customHeight="1" x14ac:dyDescent="0.35">
      <c r="A27" s="241"/>
      <c r="B27" s="242"/>
      <c r="C27" s="243"/>
      <c r="D27" s="244"/>
    </row>
    <row r="28" spans="1:4" ht="109.9" customHeight="1" x14ac:dyDescent="0.35">
      <c r="A28" s="294" t="s">
        <v>257</v>
      </c>
      <c r="B28" s="295" t="s">
        <v>313</v>
      </c>
      <c r="C28" s="294"/>
      <c r="D28" s="296" t="s">
        <v>282</v>
      </c>
    </row>
    <row r="29" spans="1:4" ht="36" customHeight="1" x14ac:dyDescent="0.35">
      <c r="A29" s="245" t="s">
        <v>257</v>
      </c>
      <c r="B29" s="217" t="s">
        <v>278</v>
      </c>
      <c r="C29" s="251" t="s">
        <v>178</v>
      </c>
      <c r="D29" s="234" t="s">
        <v>283</v>
      </c>
    </row>
    <row r="30" spans="1:4" ht="43.5" x14ac:dyDescent="0.35">
      <c r="A30" s="246"/>
      <c r="B30" s="247"/>
      <c r="C30" s="290" t="s">
        <v>179</v>
      </c>
      <c r="D30" s="293" t="s">
        <v>284</v>
      </c>
    </row>
    <row r="31" spans="1:4" ht="29" x14ac:dyDescent="0.35">
      <c r="A31" s="231"/>
      <c r="B31" s="248"/>
      <c r="C31" s="251" t="s">
        <v>262</v>
      </c>
      <c r="D31" s="249" t="s">
        <v>285</v>
      </c>
    </row>
    <row r="32" spans="1:4" ht="3.75" customHeight="1" x14ac:dyDescent="0.35">
      <c r="A32" s="235"/>
      <c r="B32" s="236"/>
      <c r="C32" s="237"/>
      <c r="D32" s="238"/>
    </row>
    <row r="33" spans="1:4" ht="87" x14ac:dyDescent="0.35">
      <c r="A33" s="297" t="s">
        <v>258</v>
      </c>
      <c r="B33" s="295" t="s">
        <v>314</v>
      </c>
      <c r="C33" s="298"/>
      <c r="D33" s="216" t="s">
        <v>286</v>
      </c>
    </row>
    <row r="34" spans="1:4" ht="43.5" x14ac:dyDescent="0.35">
      <c r="A34" s="250" t="s">
        <v>258</v>
      </c>
      <c r="B34" s="217" t="s">
        <v>278</v>
      </c>
      <c r="C34" s="251" t="s">
        <v>178</v>
      </c>
      <c r="D34" s="249" t="s">
        <v>287</v>
      </c>
    </row>
    <row r="35" spans="1:4" ht="58" x14ac:dyDescent="0.35">
      <c r="A35" s="231"/>
      <c r="B35" s="248"/>
      <c r="C35" s="290" t="s">
        <v>179</v>
      </c>
      <c r="D35" s="304" t="s">
        <v>288</v>
      </c>
    </row>
    <row r="36" spans="1:4" ht="43.5" x14ac:dyDescent="0.35">
      <c r="A36" s="231"/>
      <c r="B36" s="248"/>
      <c r="C36" s="251" t="s">
        <v>262</v>
      </c>
      <c r="D36" s="249" t="s">
        <v>289</v>
      </c>
    </row>
    <row r="37" spans="1:4" ht="3.75" customHeight="1" x14ac:dyDescent="0.35">
      <c r="A37" s="235"/>
      <c r="B37" s="236"/>
      <c r="C37" s="237"/>
      <c r="D37" s="238"/>
    </row>
    <row r="38" spans="1:4" ht="119.25" customHeight="1" x14ac:dyDescent="0.35">
      <c r="A38" s="294" t="s">
        <v>36</v>
      </c>
      <c r="B38" s="307" t="s">
        <v>315</v>
      </c>
      <c r="C38" s="308"/>
      <c r="D38" s="216" t="s">
        <v>290</v>
      </c>
    </row>
    <row r="39" spans="1:4" ht="43.5" x14ac:dyDescent="0.35">
      <c r="A39" s="250" t="s">
        <v>36</v>
      </c>
      <c r="B39" s="217" t="s">
        <v>278</v>
      </c>
      <c r="C39" s="251" t="s">
        <v>178</v>
      </c>
      <c r="D39" s="249" t="s">
        <v>291</v>
      </c>
    </row>
    <row r="40" spans="1:4" ht="43.5" x14ac:dyDescent="0.35">
      <c r="A40" s="231"/>
      <c r="B40" s="248"/>
      <c r="C40" s="290" t="s">
        <v>179</v>
      </c>
      <c r="D40" s="305" t="s">
        <v>292</v>
      </c>
    </row>
    <row r="41" spans="1:4" ht="29" x14ac:dyDescent="0.35">
      <c r="A41" s="231"/>
      <c r="B41" s="248"/>
      <c r="C41" s="229" t="s">
        <v>262</v>
      </c>
      <c r="D41" s="249" t="s">
        <v>293</v>
      </c>
    </row>
    <row r="42" spans="1:4" ht="3.75" customHeight="1" x14ac:dyDescent="0.35">
      <c r="A42" s="235"/>
      <c r="B42" s="236"/>
      <c r="C42" s="237"/>
      <c r="D42" s="238"/>
    </row>
    <row r="43" spans="1:4" ht="116" x14ac:dyDescent="0.35">
      <c r="A43" s="294" t="s">
        <v>259</v>
      </c>
      <c r="B43" s="295" t="s">
        <v>316</v>
      </c>
      <c r="C43" s="298"/>
      <c r="D43" s="208" t="s">
        <v>294</v>
      </c>
    </row>
    <row r="44" spans="1:4" ht="43.5" x14ac:dyDescent="0.35">
      <c r="A44" s="228" t="s">
        <v>259</v>
      </c>
      <c r="B44" s="217" t="s">
        <v>278</v>
      </c>
      <c r="C44" s="229" t="s">
        <v>178</v>
      </c>
      <c r="D44" s="249" t="s">
        <v>295</v>
      </c>
    </row>
    <row r="45" spans="1:4" ht="43.5" x14ac:dyDescent="0.35">
      <c r="A45" s="231"/>
      <c r="B45" s="248"/>
      <c r="C45" s="306" t="s">
        <v>179</v>
      </c>
      <c r="D45" s="293" t="s">
        <v>296</v>
      </c>
    </row>
    <row r="46" spans="1:4" ht="43.5" x14ac:dyDescent="0.35">
      <c r="A46" s="231"/>
      <c r="B46" s="248"/>
      <c r="C46" s="229" t="s">
        <v>262</v>
      </c>
      <c r="D46" s="249" t="s">
        <v>297</v>
      </c>
    </row>
    <row r="47" spans="1:4" ht="4.25" customHeight="1" x14ac:dyDescent="0.35">
      <c r="A47" s="235"/>
      <c r="B47" s="236"/>
      <c r="C47" s="237"/>
      <c r="D47" s="238"/>
    </row>
    <row r="48" spans="1:4" ht="116" x14ac:dyDescent="0.35">
      <c r="A48" s="294" t="s">
        <v>38</v>
      </c>
      <c r="B48" s="307" t="s">
        <v>317</v>
      </c>
      <c r="C48" s="308"/>
      <c r="D48" s="216" t="s">
        <v>298</v>
      </c>
    </row>
    <row r="49" spans="1:4" ht="43.5" x14ac:dyDescent="0.35">
      <c r="A49" s="205" t="s">
        <v>260</v>
      </c>
      <c r="B49" s="217" t="s">
        <v>278</v>
      </c>
      <c r="C49" s="251" t="s">
        <v>178</v>
      </c>
      <c r="D49" s="234" t="s">
        <v>265</v>
      </c>
    </row>
    <row r="50" spans="1:4" ht="29" x14ac:dyDescent="0.35">
      <c r="A50" s="231"/>
      <c r="B50" s="248"/>
      <c r="C50" s="290" t="s">
        <v>179</v>
      </c>
      <c r="D50" s="291" t="s">
        <v>299</v>
      </c>
    </row>
    <row r="51" spans="1:4" ht="29.65" customHeight="1" x14ac:dyDescent="0.35">
      <c r="A51" s="231"/>
      <c r="B51" s="248"/>
      <c r="C51" s="251" t="s">
        <v>262</v>
      </c>
      <c r="D51" s="252" t="s">
        <v>266</v>
      </c>
    </row>
    <row r="52" spans="1:4" ht="4.1500000000000004" customHeight="1" x14ac:dyDescent="0.35">
      <c r="A52" s="238"/>
      <c r="B52" s="237"/>
      <c r="C52" s="237"/>
      <c r="D52" s="238"/>
    </row>
  </sheetData>
  <pageMargins left="0" right="0" top="0.5" bottom="0.5" header="0.3" footer="0.3"/>
  <pageSetup orientation="landscape"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3213D-7561-4AB4-9FA1-0C0EE95BC29F}">
  <sheetPr>
    <outlinePr summaryBelow="0" summaryRight="0"/>
  </sheetPr>
  <dimension ref="A1:I993"/>
  <sheetViews>
    <sheetView showGridLines="0" topLeftCell="A3" workbookViewId="0">
      <selection activeCell="D13" sqref="D13"/>
    </sheetView>
  </sheetViews>
  <sheetFormatPr defaultColWidth="14.36328125" defaultRowHeight="15" customHeight="1" x14ac:dyDescent="0.25"/>
  <cols>
    <col min="1" max="1" width="29.36328125" style="310" customWidth="1"/>
    <col min="2" max="2" width="7.6328125" style="310" customWidth="1"/>
    <col min="3" max="3" width="11.1796875" style="310" customWidth="1"/>
    <col min="4" max="4" width="12.36328125" style="310" customWidth="1"/>
    <col min="5" max="5" width="8.08984375" style="310" customWidth="1"/>
    <col min="6" max="6" width="28.08984375" style="310" customWidth="1"/>
    <col min="7" max="16384" width="14.36328125" style="310"/>
  </cols>
  <sheetData>
    <row r="1" spans="1:9" ht="15" customHeight="1" x14ac:dyDescent="0.3">
      <c r="A1" s="309" t="s">
        <v>319</v>
      </c>
    </row>
    <row r="2" spans="1:9" s="316" customFormat="1" ht="15.75" customHeight="1" x14ac:dyDescent="0.35">
      <c r="A2" s="311" t="s">
        <v>320</v>
      </c>
      <c r="B2" s="312" t="s">
        <v>321</v>
      </c>
      <c r="C2" s="313" t="s">
        <v>322</v>
      </c>
      <c r="D2" s="314" t="s">
        <v>308</v>
      </c>
      <c r="E2" s="315"/>
      <c r="F2" s="311" t="s">
        <v>323</v>
      </c>
    </row>
    <row r="3" spans="1:9" ht="16.75" customHeight="1" x14ac:dyDescent="0.25">
      <c r="A3" s="317"/>
      <c r="B3" s="318" t="s">
        <v>193</v>
      </c>
      <c r="C3" s="319" t="s">
        <v>194</v>
      </c>
      <c r="D3" s="320" t="s">
        <v>198</v>
      </c>
      <c r="E3" s="321" t="s">
        <v>196</v>
      </c>
      <c r="F3" s="322"/>
    </row>
    <row r="4" spans="1:9" ht="15.75" customHeight="1" x14ac:dyDescent="0.3">
      <c r="A4" s="323" t="s">
        <v>324</v>
      </c>
      <c r="B4" s="324" t="s">
        <v>325</v>
      </c>
      <c r="C4" s="325" t="s">
        <v>325</v>
      </c>
      <c r="D4" s="326" t="s">
        <v>325</v>
      </c>
      <c r="E4" s="327"/>
      <c r="F4" s="328" t="s">
        <v>326</v>
      </c>
    </row>
    <row r="5" spans="1:9" ht="15.75" customHeight="1" x14ac:dyDescent="0.3">
      <c r="A5" s="329" t="s">
        <v>327</v>
      </c>
      <c r="B5" s="330" t="s">
        <v>325</v>
      </c>
      <c r="C5" s="325" t="s">
        <v>325</v>
      </c>
      <c r="D5" s="326" t="s">
        <v>325</v>
      </c>
      <c r="E5" s="331"/>
      <c r="F5" s="328" t="s">
        <v>326</v>
      </c>
    </row>
    <row r="6" spans="1:9" ht="14.4" customHeight="1" x14ac:dyDescent="0.3">
      <c r="A6" s="332" t="s">
        <v>328</v>
      </c>
      <c r="B6" s="330" t="s">
        <v>325</v>
      </c>
      <c r="C6" s="325" t="s">
        <v>325</v>
      </c>
      <c r="D6" s="326"/>
      <c r="E6" s="331"/>
      <c r="F6" s="333"/>
    </row>
    <row r="7" spans="1:9" ht="13.4" customHeight="1" x14ac:dyDescent="0.3">
      <c r="A7" s="332" t="s">
        <v>329</v>
      </c>
      <c r="B7" s="330" t="s">
        <v>325</v>
      </c>
      <c r="C7" s="325" t="s">
        <v>325</v>
      </c>
      <c r="D7" s="326"/>
      <c r="E7" s="331"/>
      <c r="F7" s="333"/>
      <c r="G7" s="334"/>
      <c r="H7" s="334"/>
      <c r="I7" s="334"/>
    </row>
    <row r="8" spans="1:9" ht="13.4" customHeight="1" x14ac:dyDescent="0.3">
      <c r="A8" s="332" t="s">
        <v>330</v>
      </c>
      <c r="B8" s="330" t="s">
        <v>325</v>
      </c>
      <c r="C8" s="325" t="s">
        <v>325</v>
      </c>
      <c r="D8" s="326" t="s">
        <v>325</v>
      </c>
      <c r="E8" s="331" t="s">
        <v>325</v>
      </c>
      <c r="F8" s="328" t="s">
        <v>326</v>
      </c>
      <c r="G8" s="334"/>
      <c r="H8" s="334"/>
      <c r="I8" s="334"/>
    </row>
    <row r="9" spans="1:9" ht="12.75" customHeight="1" x14ac:dyDescent="0.3">
      <c r="A9" s="332" t="s">
        <v>331</v>
      </c>
      <c r="B9" s="330" t="s">
        <v>325</v>
      </c>
      <c r="C9" s="325" t="s">
        <v>325</v>
      </c>
      <c r="D9" s="326" t="s">
        <v>325</v>
      </c>
      <c r="E9" s="331"/>
      <c r="F9" s="333"/>
    </row>
    <row r="10" spans="1:9" ht="13.75" customHeight="1" x14ac:dyDescent="0.3">
      <c r="A10" s="335" t="s">
        <v>332</v>
      </c>
      <c r="B10" s="336"/>
      <c r="C10" s="325"/>
      <c r="D10" s="326" t="s">
        <v>325</v>
      </c>
      <c r="E10" s="331" t="s">
        <v>325</v>
      </c>
      <c r="F10" s="333"/>
    </row>
    <row r="11" spans="1:9" ht="14.4" customHeight="1" x14ac:dyDescent="0.3">
      <c r="A11" s="332" t="s">
        <v>333</v>
      </c>
      <c r="B11" s="330" t="s">
        <v>325</v>
      </c>
      <c r="C11" s="325" t="s">
        <v>325</v>
      </c>
      <c r="D11" s="326"/>
      <c r="E11" s="337"/>
      <c r="F11" s="338"/>
    </row>
    <row r="12" spans="1:9" ht="13.4" customHeight="1" x14ac:dyDescent="0.3">
      <c r="A12" s="332" t="s">
        <v>334</v>
      </c>
      <c r="B12" s="330" t="s">
        <v>325</v>
      </c>
      <c r="C12" s="325" t="s">
        <v>325</v>
      </c>
      <c r="D12" s="326" t="s">
        <v>325</v>
      </c>
      <c r="E12" s="337"/>
      <c r="F12" s="338"/>
    </row>
    <row r="13" spans="1:9" ht="14.75" customHeight="1" x14ac:dyDescent="0.3">
      <c r="A13" s="332" t="s">
        <v>335</v>
      </c>
      <c r="B13" s="330"/>
      <c r="C13" s="325" t="s">
        <v>325</v>
      </c>
      <c r="D13" s="326" t="s">
        <v>325</v>
      </c>
      <c r="E13" s="337" t="s">
        <v>325</v>
      </c>
      <c r="F13" s="338"/>
    </row>
    <row r="14" spans="1:9" ht="12.4" customHeight="1" x14ac:dyDescent="0.3">
      <c r="A14" s="332" t="s">
        <v>336</v>
      </c>
      <c r="B14" s="330"/>
      <c r="C14" s="325" t="s">
        <v>325</v>
      </c>
      <c r="D14" s="326" t="s">
        <v>325</v>
      </c>
      <c r="E14" s="337"/>
      <c r="F14" s="338"/>
    </row>
    <row r="15" spans="1:9" ht="12.4" customHeight="1" x14ac:dyDescent="0.3">
      <c r="A15" s="332" t="s">
        <v>337</v>
      </c>
      <c r="B15" s="330" t="s">
        <v>325</v>
      </c>
      <c r="C15" s="325" t="s">
        <v>325</v>
      </c>
      <c r="D15" s="326" t="s">
        <v>325</v>
      </c>
      <c r="E15" s="337"/>
      <c r="F15" s="338"/>
    </row>
    <row r="16" spans="1:9" ht="12.4" customHeight="1" x14ac:dyDescent="0.3">
      <c r="A16" s="332" t="s">
        <v>338</v>
      </c>
      <c r="B16" s="330"/>
      <c r="C16" s="325" t="s">
        <v>325</v>
      </c>
      <c r="D16" s="326" t="s">
        <v>325</v>
      </c>
      <c r="E16" s="337" t="s">
        <v>325</v>
      </c>
      <c r="F16" s="338"/>
    </row>
    <row r="17" spans="1:6" ht="13" customHeight="1" x14ac:dyDescent="0.3">
      <c r="A17" s="332" t="s">
        <v>339</v>
      </c>
      <c r="B17" s="330" t="s">
        <v>325</v>
      </c>
      <c r="C17" s="325" t="s">
        <v>325</v>
      </c>
      <c r="D17" s="326"/>
      <c r="E17" s="331"/>
      <c r="F17" s="333"/>
    </row>
    <row r="18" spans="1:6" ht="11.75" customHeight="1" x14ac:dyDescent="0.3">
      <c r="A18" s="332" t="s">
        <v>340</v>
      </c>
      <c r="B18" s="330"/>
      <c r="C18" s="325" t="s">
        <v>325</v>
      </c>
      <c r="D18" s="326" t="s">
        <v>325</v>
      </c>
      <c r="E18" s="331" t="s">
        <v>325</v>
      </c>
      <c r="F18" s="328" t="s">
        <v>326</v>
      </c>
    </row>
    <row r="19" spans="1:6" ht="13.4" customHeight="1" x14ac:dyDescent="0.3">
      <c r="A19" s="332" t="s">
        <v>341</v>
      </c>
      <c r="B19" s="330"/>
      <c r="C19" s="325"/>
      <c r="D19" s="326" t="s">
        <v>325</v>
      </c>
      <c r="E19" s="331" t="s">
        <v>325</v>
      </c>
      <c r="F19" s="328" t="s">
        <v>326</v>
      </c>
    </row>
    <row r="20" spans="1:6" ht="13" x14ac:dyDescent="0.3">
      <c r="A20" s="332" t="s">
        <v>342</v>
      </c>
      <c r="B20" s="330"/>
      <c r="C20" s="325"/>
      <c r="D20" s="326" t="s">
        <v>325</v>
      </c>
      <c r="E20" s="331" t="s">
        <v>325</v>
      </c>
      <c r="F20" s="328" t="s">
        <v>326</v>
      </c>
    </row>
    <row r="21" spans="1:6" ht="13.4" customHeight="1" x14ac:dyDescent="0.3">
      <c r="A21" s="332" t="s">
        <v>343</v>
      </c>
      <c r="B21" s="330"/>
      <c r="C21" s="325" t="s">
        <v>325</v>
      </c>
      <c r="D21" s="326" t="s">
        <v>325</v>
      </c>
      <c r="E21" s="331"/>
      <c r="F21" s="333"/>
    </row>
    <row r="22" spans="1:6" ht="13.4" customHeight="1" x14ac:dyDescent="0.3">
      <c r="A22" s="332" t="s">
        <v>344</v>
      </c>
      <c r="B22" s="330"/>
      <c r="C22" s="325" t="s">
        <v>325</v>
      </c>
      <c r="D22" s="326" t="s">
        <v>325</v>
      </c>
      <c r="E22" s="331" t="s">
        <v>325</v>
      </c>
      <c r="F22" s="333"/>
    </row>
    <row r="23" spans="1:6" ht="15" customHeight="1" x14ac:dyDescent="0.3">
      <c r="A23" s="332" t="s">
        <v>345</v>
      </c>
      <c r="B23" s="330"/>
      <c r="C23" s="325" t="s">
        <v>325</v>
      </c>
      <c r="D23" s="326" t="s">
        <v>325</v>
      </c>
      <c r="E23" s="337"/>
      <c r="F23" s="338"/>
    </row>
    <row r="24" spans="1:6" ht="12.4" customHeight="1" x14ac:dyDescent="0.3">
      <c r="A24" s="332" t="s">
        <v>346</v>
      </c>
      <c r="B24" s="330"/>
      <c r="C24" s="325" t="s">
        <v>325</v>
      </c>
      <c r="D24" s="326"/>
      <c r="E24" s="337"/>
      <c r="F24" s="338"/>
    </row>
    <row r="25" spans="1:6" ht="16" customHeight="1" x14ac:dyDescent="0.3">
      <c r="A25" s="339" t="s">
        <v>347</v>
      </c>
      <c r="B25" s="330"/>
      <c r="C25" s="325" t="s">
        <v>325</v>
      </c>
      <c r="D25" s="326"/>
      <c r="E25" s="337"/>
      <c r="F25" s="338"/>
    </row>
    <row r="26" spans="1:6" ht="34.75" customHeight="1" x14ac:dyDescent="0.3">
      <c r="A26" s="340" t="s">
        <v>348</v>
      </c>
      <c r="B26" s="341"/>
      <c r="C26" s="342"/>
      <c r="D26" s="343" t="s">
        <v>325</v>
      </c>
      <c r="E26" s="344" t="s">
        <v>325</v>
      </c>
      <c r="F26" s="345"/>
    </row>
    <row r="27" spans="1:6" ht="15.75" customHeight="1" x14ac:dyDescent="0.3">
      <c r="A27" s="329" t="s">
        <v>349</v>
      </c>
      <c r="B27" s="346"/>
      <c r="C27" s="347" t="s">
        <v>325</v>
      </c>
      <c r="D27" s="348" t="s">
        <v>325</v>
      </c>
      <c r="E27" s="349"/>
      <c r="F27" s="350"/>
    </row>
    <row r="28" spans="1:6" ht="14" customHeight="1" x14ac:dyDescent="0.3">
      <c r="A28" s="332" t="s">
        <v>350</v>
      </c>
      <c r="B28" s="330"/>
      <c r="C28" s="325" t="s">
        <v>325</v>
      </c>
      <c r="D28" s="326" t="s">
        <v>325</v>
      </c>
      <c r="E28" s="331"/>
      <c r="F28" s="333"/>
    </row>
    <row r="29" spans="1:6" ht="14" customHeight="1" x14ac:dyDescent="0.3">
      <c r="A29" s="335" t="s">
        <v>351</v>
      </c>
      <c r="B29" s="351"/>
      <c r="C29" s="325" t="s">
        <v>325</v>
      </c>
      <c r="D29" s="352" t="s">
        <v>325</v>
      </c>
      <c r="E29" s="331" t="s">
        <v>325</v>
      </c>
      <c r="F29" s="333"/>
    </row>
    <row r="30" spans="1:6" ht="22.9" customHeight="1" x14ac:dyDescent="0.3">
      <c r="A30" s="339" t="s">
        <v>352</v>
      </c>
      <c r="B30" s="330"/>
      <c r="C30" s="325"/>
      <c r="D30" s="326" t="s">
        <v>325</v>
      </c>
      <c r="E30" s="331" t="s">
        <v>325</v>
      </c>
      <c r="F30" s="338"/>
    </row>
    <row r="31" spans="1:6" ht="14" customHeight="1" x14ac:dyDescent="0.3">
      <c r="A31" s="332" t="s">
        <v>353</v>
      </c>
      <c r="B31" s="330"/>
      <c r="C31" s="325"/>
      <c r="D31" s="326" t="s">
        <v>325</v>
      </c>
      <c r="E31" s="337"/>
      <c r="F31" s="338"/>
    </row>
    <row r="32" spans="1:6" ht="14" customHeight="1" x14ac:dyDescent="0.3">
      <c r="A32" s="353" t="s">
        <v>354</v>
      </c>
      <c r="B32" s="330"/>
      <c r="C32" s="325"/>
      <c r="D32" s="326" t="s">
        <v>325</v>
      </c>
      <c r="E32" s="331"/>
      <c r="F32" s="333"/>
    </row>
    <row r="33" spans="1:6" ht="14" customHeight="1" x14ac:dyDescent="0.3">
      <c r="A33" s="332" t="s">
        <v>355</v>
      </c>
      <c r="B33" s="330"/>
      <c r="C33" s="325"/>
      <c r="D33" s="326" t="s">
        <v>325</v>
      </c>
      <c r="E33" s="331" t="s">
        <v>325</v>
      </c>
      <c r="F33" s="333"/>
    </row>
    <row r="34" spans="1:6" ht="13.75" customHeight="1" x14ac:dyDescent="0.3">
      <c r="A34" s="353" t="s">
        <v>356</v>
      </c>
      <c r="B34" s="330"/>
      <c r="C34" s="325"/>
      <c r="D34" s="326"/>
      <c r="E34" s="337" t="s">
        <v>325</v>
      </c>
      <c r="F34" s="338"/>
    </row>
    <row r="35" spans="1:6" ht="13.75" customHeight="1" x14ac:dyDescent="0.3">
      <c r="A35" s="353" t="s">
        <v>357</v>
      </c>
      <c r="B35" s="330"/>
      <c r="C35" s="325"/>
      <c r="D35" s="326"/>
      <c r="E35" s="337" t="s">
        <v>325</v>
      </c>
      <c r="F35" s="338"/>
    </row>
    <row r="36" spans="1:6" ht="13.75" customHeight="1" x14ac:dyDescent="0.3">
      <c r="A36" s="353" t="s">
        <v>358</v>
      </c>
      <c r="B36" s="330"/>
      <c r="C36" s="325"/>
      <c r="D36" s="326"/>
      <c r="E36" s="337" t="s">
        <v>325</v>
      </c>
      <c r="F36" s="338"/>
    </row>
    <row r="37" spans="1:6" ht="13.75" customHeight="1" x14ac:dyDescent="0.3">
      <c r="A37" s="332" t="s">
        <v>359</v>
      </c>
      <c r="B37" s="330"/>
      <c r="C37" s="325"/>
      <c r="D37" s="326" t="s">
        <v>325</v>
      </c>
      <c r="E37" s="331" t="s">
        <v>325</v>
      </c>
      <c r="F37" s="338"/>
    </row>
    <row r="38" spans="1:6" ht="15.75" customHeight="1" x14ac:dyDescent="0.3">
      <c r="A38" s="332" t="s">
        <v>360</v>
      </c>
      <c r="B38" s="330"/>
      <c r="C38" s="325"/>
      <c r="D38" s="326" t="s">
        <v>325</v>
      </c>
      <c r="E38" s="331" t="s">
        <v>325</v>
      </c>
      <c r="F38" s="333"/>
    </row>
    <row r="39" spans="1:6" ht="15.75" customHeight="1" x14ac:dyDescent="0.3">
      <c r="A39" s="332" t="s">
        <v>361</v>
      </c>
      <c r="B39" s="330"/>
      <c r="C39" s="325"/>
      <c r="D39" s="326" t="s">
        <v>325</v>
      </c>
      <c r="E39" s="331" t="s">
        <v>325</v>
      </c>
      <c r="F39" s="333"/>
    </row>
    <row r="40" spans="1:6" ht="15.75" customHeight="1" x14ac:dyDescent="0.3">
      <c r="A40" s="332" t="s">
        <v>362</v>
      </c>
      <c r="B40" s="330"/>
      <c r="C40" s="325"/>
      <c r="D40" s="326" t="s">
        <v>325</v>
      </c>
      <c r="E40" s="331" t="s">
        <v>325</v>
      </c>
      <c r="F40" s="333"/>
    </row>
    <row r="41" spans="1:6" ht="15.75" customHeight="1" x14ac:dyDescent="0.25">
      <c r="A41" s="354"/>
    </row>
    <row r="42" spans="1:6" ht="15.75" customHeight="1" x14ac:dyDescent="0.35">
      <c r="A42" s="355" t="s">
        <v>363</v>
      </c>
    </row>
    <row r="43" spans="1:6" ht="15.75" customHeight="1" x14ac:dyDescent="0.25"/>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sheetProtection algorithmName="SHA-512" hashValue="Bi+RyvK5HVb4UEFSInqKkXwevU/qXToykeuQVvTWky1e8R/1gM77DQwIWfWMfbzTJnQItDwx1ElsEuuOGn7Khg==" saltValue="7SCGZBP7fbZuZfc/m4P8Aw==" spinCount="100000" sheet="1" objects="1" scenarios="1"/>
  <pageMargins left="0.45" right="0.45" top="0.25" bottom="0"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AL66"/>
  <sheetViews>
    <sheetView zoomScale="75" zoomScaleNormal="75" workbookViewId="0">
      <pane xSplit="1" ySplit="3" topLeftCell="B4" activePane="bottomRight" state="frozen"/>
      <selection activeCell="B54" sqref="B54"/>
      <selection pane="topRight" activeCell="B54" sqref="B54"/>
      <selection pane="bottomLeft" activeCell="B54" sqref="B54"/>
      <selection pane="bottomRight" activeCell="A3" sqref="A3"/>
    </sheetView>
  </sheetViews>
  <sheetFormatPr defaultRowHeight="14.5" x14ac:dyDescent="0.35"/>
  <cols>
    <col min="1" max="1" width="68.26953125" customWidth="1"/>
    <col min="2" max="38" width="9.26953125"/>
  </cols>
  <sheetData>
    <row r="1" spans="1:38" x14ac:dyDescent="0.35">
      <c r="A1" s="355" t="s">
        <v>364</v>
      </c>
    </row>
    <row r="2" spans="1:38" s="152" customFormat="1" ht="51.75" customHeight="1" x14ac:dyDescent="0.35">
      <c r="A2" s="378" t="s">
        <v>251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s="153" customFormat="1" x14ac:dyDescent="0.35">
      <c r="A3" s="379" t="s">
        <v>252</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8.5" x14ac:dyDescent="0.35">
      <c r="A4" s="265"/>
    </row>
    <row r="5" spans="1:38" x14ac:dyDescent="0.35">
      <c r="A5" s="254"/>
    </row>
    <row r="6" spans="1:38" ht="14.25" customHeight="1" x14ac:dyDescent="0.35">
      <c r="A6" s="254"/>
    </row>
    <row r="7" spans="1:38" ht="15.75" customHeight="1" x14ac:dyDescent="0.35">
      <c r="A7" s="254"/>
    </row>
    <row r="8" spans="1:38" ht="15.75" customHeight="1" x14ac:dyDescent="0.35">
      <c r="A8" s="254"/>
    </row>
    <row r="9" spans="1:38" x14ac:dyDescent="0.35">
      <c r="A9" s="254"/>
    </row>
    <row r="10" spans="1:38" ht="18" customHeight="1" x14ac:dyDescent="0.35">
      <c r="A10" s="254"/>
    </row>
    <row r="11" spans="1:38" x14ac:dyDescent="0.35">
      <c r="A11" s="254"/>
    </row>
    <row r="12" spans="1:38" x14ac:dyDescent="0.35">
      <c r="A12" s="254"/>
    </row>
    <row r="13" spans="1:38" x14ac:dyDescent="0.35">
      <c r="A13" s="254"/>
    </row>
    <row r="14" spans="1:38" ht="15" customHeight="1" x14ac:dyDescent="0.35">
      <c r="A14" s="254"/>
    </row>
    <row r="15" spans="1:38" ht="17.25" customHeight="1" x14ac:dyDescent="0.35">
      <c r="A15" s="254"/>
    </row>
    <row r="16" spans="1:38" x14ac:dyDescent="0.35">
      <c r="A16" s="254"/>
    </row>
    <row r="17" spans="1:1" ht="15" customHeight="1" x14ac:dyDescent="0.35">
      <c r="A17" s="254"/>
    </row>
    <row r="18" spans="1:1" x14ac:dyDescent="0.35">
      <c r="A18" s="255"/>
    </row>
    <row r="19" spans="1:1" x14ac:dyDescent="0.35">
      <c r="A19" s="255"/>
    </row>
    <row r="20" spans="1:1" x14ac:dyDescent="0.35">
      <c r="A20" s="254"/>
    </row>
    <row r="21" spans="1:1" x14ac:dyDescent="0.35">
      <c r="A21" s="254"/>
    </row>
    <row r="22" spans="1:1" ht="17.25" customHeight="1" x14ac:dyDescent="0.35">
      <c r="A22" s="254"/>
    </row>
    <row r="23" spans="1:1" x14ac:dyDescent="0.35">
      <c r="A23" s="254"/>
    </row>
    <row r="24" spans="1:1" x14ac:dyDescent="0.35">
      <c r="A24" s="254"/>
    </row>
    <row r="25" spans="1:1" x14ac:dyDescent="0.35">
      <c r="A25" s="254"/>
    </row>
    <row r="26" spans="1:1" ht="15.75" customHeight="1" x14ac:dyDescent="0.35">
      <c r="A26" s="254"/>
    </row>
    <row r="27" spans="1:1" x14ac:dyDescent="0.35">
      <c r="A27" s="254"/>
    </row>
    <row r="28" spans="1:1" x14ac:dyDescent="0.35">
      <c r="A28" s="253"/>
    </row>
    <row r="29" spans="1:1" x14ac:dyDescent="0.35">
      <c r="A29" s="253"/>
    </row>
    <row r="30" spans="1:1" x14ac:dyDescent="0.35">
      <c r="A30" s="253"/>
    </row>
    <row r="31" spans="1:1" x14ac:dyDescent="0.35">
      <c r="A31" s="253"/>
    </row>
    <row r="32" spans="1:1" x14ac:dyDescent="0.35">
      <c r="A32" s="253"/>
    </row>
    <row r="33" spans="1:1" x14ac:dyDescent="0.35">
      <c r="A33" s="253"/>
    </row>
    <row r="34" spans="1:1" x14ac:dyDescent="0.35">
      <c r="A34" s="253"/>
    </row>
    <row r="35" spans="1:1" x14ac:dyDescent="0.35">
      <c r="A35" s="253"/>
    </row>
    <row r="36" spans="1:1" x14ac:dyDescent="0.35">
      <c r="A36" s="253"/>
    </row>
    <row r="37" spans="1:1" x14ac:dyDescent="0.35">
      <c r="A37" s="253"/>
    </row>
    <row r="38" spans="1:1" x14ac:dyDescent="0.35">
      <c r="A38" s="253"/>
    </row>
    <row r="39" spans="1:1" x14ac:dyDescent="0.35">
      <c r="A39" s="253"/>
    </row>
    <row r="40" spans="1:1" x14ac:dyDescent="0.35">
      <c r="A40" s="253"/>
    </row>
    <row r="41" spans="1:1" x14ac:dyDescent="0.35">
      <c r="A41" s="262"/>
    </row>
    <row r="42" spans="1:1" x14ac:dyDescent="0.35">
      <c r="A42" s="264"/>
    </row>
    <row r="43" spans="1:1" x14ac:dyDescent="0.35">
      <c r="A43" s="263"/>
    </row>
    <row r="44" spans="1:1" x14ac:dyDescent="0.35">
      <c r="A44" s="256"/>
    </row>
    <row r="45" spans="1:1" x14ac:dyDescent="0.35">
      <c r="A45" s="256"/>
    </row>
    <row r="46" spans="1:1" x14ac:dyDescent="0.35">
      <c r="A46" s="256"/>
    </row>
    <row r="47" spans="1:1" x14ac:dyDescent="0.35">
      <c r="A47" s="256"/>
    </row>
    <row r="48" spans="1:1" x14ac:dyDescent="0.35">
      <c r="A48" s="256"/>
    </row>
    <row r="49" spans="1:1" x14ac:dyDescent="0.35">
      <c r="A49" s="256"/>
    </row>
    <row r="50" spans="1:1" x14ac:dyDescent="0.35">
      <c r="A50" s="256"/>
    </row>
    <row r="51" spans="1:1" x14ac:dyDescent="0.35">
      <c r="A51" s="256"/>
    </row>
    <row r="52" spans="1:1" x14ac:dyDescent="0.35">
      <c r="A52" s="256"/>
    </row>
    <row r="53" spans="1:1" x14ac:dyDescent="0.35">
      <c r="A53" s="256"/>
    </row>
    <row r="54" spans="1:1" x14ac:dyDescent="0.35">
      <c r="A54" s="256"/>
    </row>
    <row r="55" spans="1:1" x14ac:dyDescent="0.35">
      <c r="A55" s="256"/>
    </row>
    <row r="56" spans="1:1" x14ac:dyDescent="0.35">
      <c r="A56" s="256"/>
    </row>
    <row r="57" spans="1:1" x14ac:dyDescent="0.35">
      <c r="A57" s="256"/>
    </row>
    <row r="58" spans="1:1" x14ac:dyDescent="0.35">
      <c r="A58" s="256"/>
    </row>
    <row r="59" spans="1:1" x14ac:dyDescent="0.35">
      <c r="A59" s="256"/>
    </row>
    <row r="60" spans="1:1" x14ac:dyDescent="0.35">
      <c r="A60" s="256"/>
    </row>
    <row r="61" spans="1:1" x14ac:dyDescent="0.35">
      <c r="A61" s="256"/>
    </row>
    <row r="62" spans="1:1" x14ac:dyDescent="0.35">
      <c r="A62" s="256"/>
    </row>
    <row r="63" spans="1:1" x14ac:dyDescent="0.35">
      <c r="A63" s="256"/>
    </row>
    <row r="64" spans="1:1" x14ac:dyDescent="0.35">
      <c r="A64" s="256"/>
    </row>
    <row r="65" spans="1:1" x14ac:dyDescent="0.35">
      <c r="A65" s="256"/>
    </row>
    <row r="66" spans="1:1" x14ac:dyDescent="0.35">
      <c r="A66" s="256"/>
    </row>
  </sheetData>
  <pageMargins left="0.7" right="0.7" top="0.75" bottom="0.75" header="0.3" footer="0.3"/>
  <pageSetup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1:AI1459"/>
  <sheetViews>
    <sheetView showGridLines="0" zoomScale="50" zoomScaleNormal="50" zoomScalePageLayoutView="90" workbookViewId="0">
      <pane ySplit="2" topLeftCell="A3" activePane="bottomLeft" state="frozen"/>
      <selection activeCell="B54" sqref="B54"/>
      <selection pane="bottomLeft" activeCell="C7" sqref="C7"/>
    </sheetView>
  </sheetViews>
  <sheetFormatPr defaultColWidth="8.7265625" defaultRowHeight="18.5" x14ac:dyDescent="0.45"/>
  <cols>
    <col min="1" max="1" width="1.7265625" customWidth="1"/>
    <col min="2" max="2" width="43" style="181" customWidth="1"/>
    <col min="3" max="3" width="48.7265625" customWidth="1"/>
    <col min="4" max="4" width="30.36328125" customWidth="1"/>
    <col min="5" max="5" width="29.08984375" customWidth="1"/>
    <col min="6" max="6" width="30.81640625" style="5" customWidth="1"/>
    <col min="7" max="7" width="17" hidden="1" customWidth="1"/>
    <col min="8" max="8" width="41.26953125" style="157" customWidth="1"/>
    <col min="9" max="9" width="2.6328125" style="157" customWidth="1"/>
    <col min="10" max="10" width="40.36328125" style="197" customWidth="1"/>
  </cols>
  <sheetData>
    <row r="1" spans="2:34" ht="12.75" customHeight="1" x14ac:dyDescent="0.45">
      <c r="B1" s="355" t="s">
        <v>364</v>
      </c>
    </row>
    <row r="2" spans="2:34" ht="62.5" customHeight="1" x14ac:dyDescent="0.45">
      <c r="B2" s="377" t="s">
        <v>304</v>
      </c>
      <c r="C2" s="357" t="s">
        <v>0</v>
      </c>
      <c r="D2" s="357" t="s">
        <v>2</v>
      </c>
      <c r="E2" s="357" t="s">
        <v>3</v>
      </c>
      <c r="F2" s="358" t="s">
        <v>301</v>
      </c>
      <c r="G2" s="359" t="s">
        <v>202</v>
      </c>
      <c r="H2" s="360" t="s">
        <v>302</v>
      </c>
      <c r="I2" s="361"/>
      <c r="J2" s="362" t="s">
        <v>306</v>
      </c>
      <c r="K2" s="8"/>
      <c r="L2" s="8"/>
      <c r="M2" s="8"/>
      <c r="N2" s="384"/>
      <c r="O2" s="384"/>
      <c r="P2" s="384"/>
      <c r="Q2" s="384"/>
      <c r="R2" s="384"/>
      <c r="S2" s="384"/>
      <c r="T2" s="384"/>
      <c r="U2" s="384"/>
      <c r="V2" s="384"/>
      <c r="W2" s="384"/>
      <c r="X2" s="384"/>
      <c r="Y2" s="384"/>
      <c r="Z2" s="384"/>
      <c r="AA2" s="384"/>
      <c r="AB2" s="384"/>
      <c r="AC2" s="384"/>
      <c r="AD2" s="384"/>
      <c r="AE2" s="384"/>
      <c r="AF2" s="384"/>
      <c r="AG2" s="384"/>
      <c r="AH2" s="384"/>
    </row>
    <row r="3" spans="2:34" ht="21" customHeight="1" x14ac:dyDescent="0.35">
      <c r="B3" s="363"/>
      <c r="C3" s="146"/>
      <c r="D3" s="257"/>
      <c r="E3" s="257"/>
      <c r="F3" s="257"/>
      <c r="G3" s="2"/>
      <c r="H3" s="147"/>
      <c r="I3" s="147"/>
      <c r="J3" s="288" t="str">
        <f>IF(H3="Knows","Knowledge",IF(H3="Knows How","Knowledge",IF(H3="Shows How","Skills",IF(H3="Does","Attitudes",""))))</f>
        <v/>
      </c>
    </row>
    <row r="4" spans="2:34" ht="21" customHeight="1" x14ac:dyDescent="0.35">
      <c r="B4" s="363"/>
      <c r="C4" s="146"/>
      <c r="D4" s="257"/>
      <c r="E4" s="257"/>
      <c r="F4" s="257"/>
      <c r="G4" s="2"/>
      <c r="H4" s="147"/>
      <c r="I4" s="147"/>
      <c r="J4" s="288" t="str">
        <f t="shared" ref="J4:J59" si="0">IF(H4="Knows","Knowledge",IF(H4="Knows How","Knowledge",IF(H4="Shows How","Skills",IF(H4="Does","Attitudes",""))))</f>
        <v/>
      </c>
    </row>
    <row r="5" spans="2:34" ht="21" customHeight="1" x14ac:dyDescent="0.35">
      <c r="B5" s="365"/>
      <c r="C5" s="146"/>
      <c r="D5" s="257"/>
      <c r="E5" s="257"/>
      <c r="F5" s="257"/>
      <c r="G5" s="267"/>
      <c r="H5" s="147"/>
      <c r="I5" s="147"/>
      <c r="J5" s="288" t="str">
        <f t="shared" si="0"/>
        <v/>
      </c>
    </row>
    <row r="6" spans="2:34" ht="21" customHeight="1" x14ac:dyDescent="0.35">
      <c r="B6" s="365"/>
      <c r="C6" s="146"/>
      <c r="D6" s="257"/>
      <c r="E6" s="257"/>
      <c r="F6" s="257"/>
      <c r="G6" s="2"/>
      <c r="H6" s="147"/>
      <c r="I6" s="2"/>
      <c r="J6" s="288" t="str">
        <f t="shared" si="0"/>
        <v/>
      </c>
    </row>
    <row r="7" spans="2:34" ht="21" customHeight="1" x14ac:dyDescent="0.35">
      <c r="B7" s="365"/>
      <c r="C7" s="146"/>
      <c r="D7" s="257"/>
      <c r="E7" s="257"/>
      <c r="F7" s="257"/>
      <c r="G7" s="267"/>
      <c r="H7" s="147"/>
      <c r="I7" s="2"/>
      <c r="J7" s="288" t="str">
        <f t="shared" si="0"/>
        <v/>
      </c>
    </row>
    <row r="8" spans="2:34" ht="21" customHeight="1" x14ac:dyDescent="0.35">
      <c r="B8" s="365"/>
      <c r="C8" s="146"/>
      <c r="D8" s="257"/>
      <c r="E8" s="257"/>
      <c r="F8" s="257"/>
      <c r="G8" s="2"/>
      <c r="H8" s="147"/>
      <c r="I8" s="2"/>
      <c r="J8" s="288" t="str">
        <f t="shared" si="0"/>
        <v/>
      </c>
    </row>
    <row r="9" spans="2:34" ht="21" customHeight="1" x14ac:dyDescent="0.35">
      <c r="B9" s="365"/>
      <c r="C9" s="146"/>
      <c r="D9" s="257"/>
      <c r="E9" s="257"/>
      <c r="F9" s="257"/>
      <c r="G9" s="2"/>
      <c r="H9" s="147"/>
      <c r="I9" s="2"/>
      <c r="J9" s="288" t="str">
        <f t="shared" si="0"/>
        <v/>
      </c>
    </row>
    <row r="10" spans="2:34" ht="21" customHeight="1" x14ac:dyDescent="0.35">
      <c r="B10" s="365"/>
      <c r="C10" s="146"/>
      <c r="D10" s="257"/>
      <c r="E10" s="257"/>
      <c r="F10" s="257"/>
      <c r="G10" s="2"/>
      <c r="H10" s="147"/>
      <c r="I10" s="2"/>
      <c r="J10" s="288" t="str">
        <f t="shared" si="0"/>
        <v/>
      </c>
    </row>
    <row r="11" spans="2:34" ht="21" customHeight="1" thickBot="1" x14ac:dyDescent="0.4">
      <c r="B11" s="365"/>
      <c r="C11" s="146"/>
      <c r="D11" s="257"/>
      <c r="E11" s="257"/>
      <c r="F11" s="257"/>
      <c r="G11" s="2"/>
      <c r="H11" s="147"/>
      <c r="I11" s="2"/>
      <c r="J11" s="288" t="str">
        <f t="shared" si="0"/>
        <v/>
      </c>
    </row>
    <row r="12" spans="2:34" ht="21" customHeight="1" thickTop="1" x14ac:dyDescent="0.35">
      <c r="B12" s="365"/>
      <c r="C12" s="146"/>
      <c r="D12" s="257"/>
      <c r="E12" s="257"/>
      <c r="F12" s="257"/>
      <c r="G12" s="268"/>
      <c r="H12" s="147"/>
      <c r="I12" s="2"/>
      <c r="J12" s="288" t="str">
        <f t="shared" si="0"/>
        <v/>
      </c>
    </row>
    <row r="13" spans="2:34" ht="21" customHeight="1" x14ac:dyDescent="0.35">
      <c r="B13" s="366"/>
      <c r="C13" s="199"/>
      <c r="D13" s="259"/>
      <c r="E13" s="259"/>
      <c r="F13" s="259"/>
      <c r="G13" s="7"/>
      <c r="H13" s="147"/>
      <c r="I13" s="2"/>
      <c r="J13" s="288" t="str">
        <f t="shared" si="0"/>
        <v/>
      </c>
    </row>
    <row r="14" spans="2:34" ht="21" customHeight="1" x14ac:dyDescent="0.35">
      <c r="B14" s="367"/>
      <c r="C14" s="146"/>
      <c r="D14" s="257"/>
      <c r="E14" s="257"/>
      <c r="F14" s="257"/>
      <c r="G14" s="2"/>
      <c r="H14" s="147"/>
      <c r="I14" s="2"/>
      <c r="J14" s="288" t="str">
        <f t="shared" si="0"/>
        <v/>
      </c>
    </row>
    <row r="15" spans="2:34" ht="21" customHeight="1" x14ac:dyDescent="0.35">
      <c r="B15" s="367"/>
      <c r="C15" s="146"/>
      <c r="D15" s="257"/>
      <c r="E15" s="257"/>
      <c r="F15" s="257"/>
      <c r="G15" s="2"/>
      <c r="H15" s="147"/>
      <c r="I15" s="2"/>
      <c r="J15" s="288" t="str">
        <f t="shared" si="0"/>
        <v/>
      </c>
    </row>
    <row r="16" spans="2:34" ht="21" customHeight="1" x14ac:dyDescent="0.35">
      <c r="B16" s="367"/>
      <c r="C16" s="146"/>
      <c r="D16" s="257"/>
      <c r="E16" s="257"/>
      <c r="F16" s="257"/>
      <c r="G16" s="2"/>
      <c r="H16" s="147"/>
      <c r="I16" s="2"/>
      <c r="J16" s="288" t="str">
        <f t="shared" si="0"/>
        <v/>
      </c>
    </row>
    <row r="17" spans="2:10" ht="21" customHeight="1" x14ac:dyDescent="0.35">
      <c r="B17" s="367"/>
      <c r="C17" s="146"/>
      <c r="D17" s="257"/>
      <c r="E17" s="257"/>
      <c r="F17" s="257"/>
      <c r="G17" s="2"/>
      <c r="H17" s="147"/>
      <c r="I17" s="2"/>
      <c r="J17" s="288" t="str">
        <f t="shared" si="0"/>
        <v/>
      </c>
    </row>
    <row r="18" spans="2:10" ht="21" customHeight="1" x14ac:dyDescent="0.35">
      <c r="B18" s="367"/>
      <c r="C18" s="146"/>
      <c r="D18" s="257"/>
      <c r="E18" s="257"/>
      <c r="F18" s="257"/>
      <c r="G18" s="2"/>
      <c r="H18" s="147"/>
      <c r="I18" s="2"/>
      <c r="J18" s="288" t="str">
        <f t="shared" si="0"/>
        <v/>
      </c>
    </row>
    <row r="19" spans="2:10" ht="21" customHeight="1" x14ac:dyDescent="0.35">
      <c r="B19" s="367"/>
      <c r="C19" s="146"/>
      <c r="D19" s="257"/>
      <c r="E19" s="257"/>
      <c r="F19" s="257"/>
      <c r="G19" s="2"/>
      <c r="H19" s="147"/>
      <c r="I19" s="2"/>
      <c r="J19" s="288" t="str">
        <f t="shared" si="0"/>
        <v/>
      </c>
    </row>
    <row r="20" spans="2:10" ht="21" customHeight="1" x14ac:dyDescent="0.35">
      <c r="B20" s="367"/>
      <c r="C20" s="146"/>
      <c r="D20" s="257"/>
      <c r="E20" s="257"/>
      <c r="F20" s="257"/>
      <c r="G20" s="2"/>
      <c r="H20" s="147"/>
      <c r="I20" s="2"/>
      <c r="J20" s="288" t="str">
        <f t="shared" si="0"/>
        <v/>
      </c>
    </row>
    <row r="21" spans="2:10" ht="22.5" customHeight="1" x14ac:dyDescent="0.35">
      <c r="B21" s="367"/>
      <c r="C21" s="146"/>
      <c r="D21" s="257"/>
      <c r="E21" s="257"/>
      <c r="F21" s="257"/>
      <c r="G21" s="2"/>
      <c r="H21" s="147"/>
      <c r="I21" s="2"/>
      <c r="J21" s="288" t="str">
        <f t="shared" si="0"/>
        <v/>
      </c>
    </row>
    <row r="22" spans="2:10" ht="23.75" customHeight="1" x14ac:dyDescent="0.35">
      <c r="B22" s="367"/>
      <c r="C22" s="146"/>
      <c r="D22" s="257"/>
      <c r="E22" s="257"/>
      <c r="F22" s="257"/>
      <c r="G22" s="2"/>
      <c r="H22" s="147"/>
      <c r="I22" s="2"/>
      <c r="J22" s="288" t="str">
        <f t="shared" si="0"/>
        <v/>
      </c>
    </row>
    <row r="23" spans="2:10" ht="23.75" customHeight="1" x14ac:dyDescent="0.35">
      <c r="B23" s="365"/>
      <c r="C23" s="146"/>
      <c r="D23" s="257"/>
      <c r="E23" s="257"/>
      <c r="F23" s="257"/>
      <c r="G23" s="147"/>
      <c r="H23" s="147"/>
      <c r="I23" s="2"/>
      <c r="J23" s="288" t="str">
        <f t="shared" si="0"/>
        <v/>
      </c>
    </row>
    <row r="24" spans="2:10" ht="23.75" customHeight="1" x14ac:dyDescent="0.35">
      <c r="B24" s="365"/>
      <c r="C24" s="146"/>
      <c r="D24" s="257"/>
      <c r="E24" s="257"/>
      <c r="F24" s="257"/>
      <c r="G24" s="147"/>
      <c r="H24" s="147"/>
      <c r="I24" s="2"/>
      <c r="J24" s="288" t="str">
        <f t="shared" si="0"/>
        <v/>
      </c>
    </row>
    <row r="25" spans="2:10" ht="23.75" customHeight="1" x14ac:dyDescent="0.35">
      <c r="B25" s="365"/>
      <c r="C25" s="146"/>
      <c r="D25" s="257"/>
      <c r="E25" s="257"/>
      <c r="F25" s="257"/>
      <c r="G25" s="147"/>
      <c r="H25" s="147"/>
      <c r="I25" s="2"/>
      <c r="J25" s="288" t="str">
        <f t="shared" si="0"/>
        <v/>
      </c>
    </row>
    <row r="26" spans="2:10" ht="23.75" customHeight="1" x14ac:dyDescent="0.35">
      <c r="B26" s="365"/>
      <c r="C26" s="146"/>
      <c r="D26" s="257"/>
      <c r="E26" s="257"/>
      <c r="F26" s="257"/>
      <c r="G26" s="147"/>
      <c r="H26" s="147"/>
      <c r="I26" s="2"/>
      <c r="J26" s="288" t="str">
        <f t="shared" si="0"/>
        <v/>
      </c>
    </row>
    <row r="27" spans="2:10" ht="23.75" customHeight="1" x14ac:dyDescent="0.35">
      <c r="B27" s="365"/>
      <c r="C27" s="146"/>
      <c r="D27" s="257"/>
      <c r="E27" s="257"/>
      <c r="F27" s="257"/>
      <c r="G27" s="147"/>
      <c r="H27" s="147"/>
      <c r="I27" s="2"/>
      <c r="J27" s="288" t="str">
        <f t="shared" si="0"/>
        <v/>
      </c>
    </row>
    <row r="28" spans="2:10" ht="23.75" customHeight="1" x14ac:dyDescent="0.35">
      <c r="B28" s="365"/>
      <c r="C28" s="146"/>
      <c r="D28" s="257"/>
      <c r="E28" s="257"/>
      <c r="F28" s="257"/>
      <c r="G28" s="147"/>
      <c r="H28" s="147"/>
      <c r="I28" s="2"/>
      <c r="J28" s="288" t="str">
        <f t="shared" si="0"/>
        <v/>
      </c>
    </row>
    <row r="29" spans="2:10" ht="23.75" customHeight="1" x14ac:dyDescent="0.35">
      <c r="B29" s="365"/>
      <c r="C29" s="146"/>
      <c r="D29" s="257"/>
      <c r="E29" s="257"/>
      <c r="F29" s="257"/>
      <c r="G29" s="147"/>
      <c r="H29" s="147"/>
      <c r="I29" s="2"/>
      <c r="J29" s="288" t="str">
        <f t="shared" si="0"/>
        <v/>
      </c>
    </row>
    <row r="30" spans="2:10" ht="23.75" customHeight="1" x14ac:dyDescent="0.35">
      <c r="B30" s="365"/>
      <c r="C30" s="146"/>
      <c r="D30" s="257"/>
      <c r="E30" s="257"/>
      <c r="F30" s="257"/>
      <c r="G30" s="147"/>
      <c r="H30" s="147"/>
      <c r="I30" s="2"/>
      <c r="J30" s="288" t="str">
        <f t="shared" si="0"/>
        <v/>
      </c>
    </row>
    <row r="31" spans="2:10" ht="23.75" customHeight="1" x14ac:dyDescent="0.35">
      <c r="B31" s="365"/>
      <c r="C31" s="146"/>
      <c r="D31" s="257"/>
      <c r="E31" s="257"/>
      <c r="F31" s="257"/>
      <c r="G31" s="147"/>
      <c r="H31" s="147"/>
      <c r="I31" s="2"/>
      <c r="J31" s="288" t="str">
        <f t="shared" si="0"/>
        <v/>
      </c>
    </row>
    <row r="32" spans="2:10" ht="23.75" customHeight="1" x14ac:dyDescent="0.35">
      <c r="B32" s="365"/>
      <c r="C32" s="146"/>
      <c r="D32" s="257"/>
      <c r="E32" s="257"/>
      <c r="F32" s="257"/>
      <c r="G32" s="147"/>
      <c r="H32" s="147"/>
      <c r="I32" s="2"/>
      <c r="J32" s="288" t="str">
        <f t="shared" si="0"/>
        <v/>
      </c>
    </row>
    <row r="33" spans="2:10" ht="23.75" customHeight="1" x14ac:dyDescent="0.35">
      <c r="B33" s="365"/>
      <c r="C33" s="146"/>
      <c r="D33" s="257"/>
      <c r="E33" s="257"/>
      <c r="F33" s="257"/>
      <c r="G33" s="147"/>
      <c r="H33" s="147"/>
      <c r="I33" s="2"/>
      <c r="J33" s="288" t="str">
        <f t="shared" si="0"/>
        <v/>
      </c>
    </row>
    <row r="34" spans="2:10" ht="23.75" customHeight="1" x14ac:dyDescent="0.35">
      <c r="B34" s="365"/>
      <c r="C34" s="146"/>
      <c r="D34" s="257"/>
      <c r="E34" s="257"/>
      <c r="F34" s="257"/>
      <c r="G34" s="147"/>
      <c r="H34" s="147"/>
      <c r="I34" s="2"/>
      <c r="J34" s="288" t="str">
        <f t="shared" si="0"/>
        <v/>
      </c>
    </row>
    <row r="35" spans="2:10" ht="23.75" customHeight="1" x14ac:dyDescent="0.35">
      <c r="B35" s="365"/>
      <c r="C35" s="146"/>
      <c r="D35" s="257"/>
      <c r="E35" s="257"/>
      <c r="F35" s="257"/>
      <c r="G35" s="147"/>
      <c r="H35" s="147"/>
      <c r="I35" s="2"/>
      <c r="J35" s="288" t="str">
        <f t="shared" si="0"/>
        <v/>
      </c>
    </row>
    <row r="36" spans="2:10" ht="23.75" customHeight="1" x14ac:dyDescent="0.35">
      <c r="B36" s="365"/>
      <c r="C36" s="146"/>
      <c r="D36" s="257"/>
      <c r="E36" s="257"/>
      <c r="F36" s="257"/>
      <c r="G36" s="147"/>
      <c r="H36" s="147"/>
      <c r="I36" s="2"/>
      <c r="J36" s="288" t="str">
        <f t="shared" si="0"/>
        <v/>
      </c>
    </row>
    <row r="37" spans="2:10" ht="23.75" customHeight="1" x14ac:dyDescent="0.35">
      <c r="B37" s="365"/>
      <c r="C37" s="146"/>
      <c r="D37" s="257"/>
      <c r="E37" s="257"/>
      <c r="F37" s="257"/>
      <c r="G37" s="147"/>
      <c r="H37" s="147"/>
      <c r="I37" s="2"/>
      <c r="J37" s="288" t="str">
        <f t="shared" si="0"/>
        <v/>
      </c>
    </row>
    <row r="38" spans="2:10" ht="23.75" customHeight="1" x14ac:dyDescent="0.35">
      <c r="B38" s="365"/>
      <c r="C38" s="146"/>
      <c r="D38" s="257"/>
      <c r="E38" s="257"/>
      <c r="F38" s="257"/>
      <c r="G38" s="147"/>
      <c r="H38" s="147"/>
      <c r="I38" s="2"/>
      <c r="J38" s="288" t="str">
        <f t="shared" si="0"/>
        <v/>
      </c>
    </row>
    <row r="39" spans="2:10" ht="23.75" customHeight="1" x14ac:dyDescent="0.35">
      <c r="B39" s="365"/>
      <c r="C39" s="146"/>
      <c r="D39" s="257"/>
      <c r="E39" s="257"/>
      <c r="F39" s="257"/>
      <c r="G39" s="147"/>
      <c r="H39" s="147"/>
      <c r="I39" s="2"/>
      <c r="J39" s="288" t="str">
        <f t="shared" si="0"/>
        <v/>
      </c>
    </row>
    <row r="40" spans="2:10" ht="23.75" customHeight="1" x14ac:dyDescent="0.35">
      <c r="B40" s="365"/>
      <c r="C40" s="146"/>
      <c r="D40" s="257"/>
      <c r="E40" s="257"/>
      <c r="F40" s="257"/>
      <c r="G40" s="147"/>
      <c r="H40" s="147"/>
      <c r="I40" s="2"/>
      <c r="J40" s="288" t="str">
        <f t="shared" si="0"/>
        <v/>
      </c>
    </row>
    <row r="41" spans="2:10" ht="23.75" customHeight="1" x14ac:dyDescent="0.35">
      <c r="B41" s="365"/>
      <c r="C41" s="146"/>
      <c r="D41" s="257"/>
      <c r="E41" s="257"/>
      <c r="F41" s="257"/>
      <c r="G41" s="147"/>
      <c r="H41" s="147"/>
      <c r="I41" s="2"/>
      <c r="J41" s="288" t="str">
        <f t="shared" si="0"/>
        <v/>
      </c>
    </row>
    <row r="42" spans="2:10" ht="23.75" customHeight="1" x14ac:dyDescent="0.35">
      <c r="B42" s="365"/>
      <c r="C42" s="146"/>
      <c r="D42" s="257"/>
      <c r="E42" s="257"/>
      <c r="F42" s="257"/>
      <c r="G42" s="147"/>
      <c r="H42" s="147"/>
      <c r="I42" s="2"/>
      <c r="J42" s="288" t="str">
        <f t="shared" si="0"/>
        <v/>
      </c>
    </row>
    <row r="43" spans="2:10" ht="23.75" customHeight="1" x14ac:dyDescent="0.35">
      <c r="B43" s="365"/>
      <c r="C43" s="146"/>
      <c r="D43" s="257"/>
      <c r="E43" s="257"/>
      <c r="F43" s="257"/>
      <c r="G43" s="269"/>
      <c r="H43" s="147"/>
      <c r="I43" s="2"/>
      <c r="J43" s="288" t="str">
        <f t="shared" si="0"/>
        <v/>
      </c>
    </row>
    <row r="44" spans="2:10" ht="23.75" customHeight="1" x14ac:dyDescent="0.35">
      <c r="B44" s="365"/>
      <c r="C44" s="146"/>
      <c r="D44" s="257"/>
      <c r="E44" s="257"/>
      <c r="F44" s="257"/>
      <c r="G44" s="147"/>
      <c r="H44" s="147"/>
      <c r="I44" s="2"/>
      <c r="J44" s="288" t="str">
        <f t="shared" si="0"/>
        <v/>
      </c>
    </row>
    <row r="45" spans="2:10" ht="23.75" customHeight="1" x14ac:dyDescent="0.35">
      <c r="B45" s="365"/>
      <c r="C45" s="146"/>
      <c r="D45" s="257"/>
      <c r="E45" s="257"/>
      <c r="F45" s="257"/>
      <c r="G45" s="147"/>
      <c r="H45" s="147"/>
      <c r="I45" s="2"/>
      <c r="J45" s="288" t="str">
        <f t="shared" si="0"/>
        <v/>
      </c>
    </row>
    <row r="46" spans="2:10" ht="23.75" customHeight="1" x14ac:dyDescent="0.35">
      <c r="B46" s="365"/>
      <c r="C46" s="146"/>
      <c r="D46" s="257"/>
      <c r="E46" s="257"/>
      <c r="F46" s="257"/>
      <c r="G46" s="147"/>
      <c r="H46" s="147"/>
      <c r="I46" s="2"/>
      <c r="J46" s="288" t="str">
        <f t="shared" si="0"/>
        <v/>
      </c>
    </row>
    <row r="47" spans="2:10" ht="23.75" customHeight="1" x14ac:dyDescent="0.35">
      <c r="B47" s="365"/>
      <c r="C47" s="146"/>
      <c r="D47" s="257"/>
      <c r="E47" s="257"/>
      <c r="F47" s="257"/>
      <c r="G47" s="147"/>
      <c r="H47" s="147"/>
      <c r="I47" s="2"/>
      <c r="J47" s="288" t="str">
        <f t="shared" si="0"/>
        <v/>
      </c>
    </row>
    <row r="48" spans="2:10" ht="23.75" customHeight="1" x14ac:dyDescent="0.35">
      <c r="B48" s="365"/>
      <c r="C48" s="146"/>
      <c r="D48" s="257"/>
      <c r="E48" s="257"/>
      <c r="F48" s="257"/>
      <c r="G48" s="2"/>
      <c r="H48" s="147"/>
      <c r="I48" s="2"/>
      <c r="J48" s="288" t="str">
        <f t="shared" si="0"/>
        <v/>
      </c>
    </row>
    <row r="49" spans="2:35" ht="23.75" customHeight="1" x14ac:dyDescent="0.35">
      <c r="B49" s="365"/>
      <c r="C49" s="146"/>
      <c r="D49" s="257"/>
      <c r="E49" s="257"/>
      <c r="F49" s="257"/>
      <c r="G49" s="2"/>
      <c r="H49" s="147"/>
      <c r="I49" s="2"/>
      <c r="J49" s="288" t="str">
        <f t="shared" si="0"/>
        <v/>
      </c>
    </row>
    <row r="50" spans="2:35" ht="23.75" customHeight="1" x14ac:dyDescent="0.35">
      <c r="B50" s="365"/>
      <c r="C50" s="146"/>
      <c r="D50" s="257"/>
      <c r="E50" s="257"/>
      <c r="F50" s="257"/>
      <c r="G50" s="2"/>
      <c r="H50" s="147"/>
      <c r="I50" s="2"/>
      <c r="J50" s="288" t="str">
        <f t="shared" si="0"/>
        <v/>
      </c>
    </row>
    <row r="51" spans="2:35" ht="23.75" customHeight="1" x14ac:dyDescent="0.35">
      <c r="B51" s="365"/>
      <c r="C51" s="146"/>
      <c r="D51" s="257"/>
      <c r="E51" s="257"/>
      <c r="F51" s="257"/>
      <c r="G51" s="2"/>
      <c r="H51" s="147"/>
      <c r="I51" s="2"/>
      <c r="J51" s="288" t="str">
        <f t="shared" si="0"/>
        <v/>
      </c>
    </row>
    <row r="52" spans="2:35" ht="23.75" customHeight="1" x14ac:dyDescent="0.35">
      <c r="B52" s="365"/>
      <c r="C52" s="146"/>
      <c r="D52" s="257"/>
      <c r="E52" s="257"/>
      <c r="F52" s="257"/>
      <c r="G52" s="2"/>
      <c r="H52" s="147"/>
      <c r="I52" s="2"/>
      <c r="J52" s="288" t="str">
        <f t="shared" si="0"/>
        <v/>
      </c>
    </row>
    <row r="53" spans="2:35" ht="23.75" customHeight="1" x14ac:dyDescent="0.35">
      <c r="B53" s="368"/>
      <c r="C53" s="198"/>
      <c r="D53" s="258"/>
      <c r="E53" s="258"/>
      <c r="F53" s="258"/>
      <c r="G53" s="151"/>
      <c r="H53" s="147"/>
      <c r="I53" s="151"/>
      <c r="J53" s="288" t="str">
        <f t="shared" si="0"/>
        <v/>
      </c>
    </row>
    <row r="54" spans="2:35" s="273" customFormat="1" ht="15.5" customHeight="1" x14ac:dyDescent="0.35">
      <c r="B54" s="369"/>
      <c r="C54" s="276"/>
      <c r="D54" s="274"/>
      <c r="E54" s="274"/>
      <c r="F54" s="274"/>
      <c r="H54" s="147"/>
      <c r="J54" s="288" t="str">
        <f t="shared" si="0"/>
        <v/>
      </c>
      <c r="K54"/>
      <c r="L54"/>
      <c r="M54"/>
      <c r="N54"/>
      <c r="O54"/>
      <c r="P54"/>
      <c r="Q54"/>
      <c r="R54"/>
      <c r="S54"/>
      <c r="T54"/>
      <c r="U54"/>
      <c r="V54"/>
      <c r="W54"/>
      <c r="X54"/>
      <c r="Y54"/>
      <c r="Z54"/>
      <c r="AA54"/>
      <c r="AB54"/>
      <c r="AC54"/>
      <c r="AD54"/>
      <c r="AE54"/>
      <c r="AF54"/>
      <c r="AG54"/>
      <c r="AH54"/>
      <c r="AI54" s="280"/>
    </row>
    <row r="55" spans="2:35" s="273" customFormat="1" ht="15.5" customHeight="1" x14ac:dyDescent="0.35">
      <c r="B55" s="369"/>
      <c r="C55" s="276"/>
      <c r="D55" s="274"/>
      <c r="E55" s="274"/>
      <c r="F55" s="274"/>
      <c r="H55" s="147"/>
      <c r="J55" s="288" t="str">
        <f t="shared" si="0"/>
        <v/>
      </c>
      <c r="K55"/>
      <c r="L55"/>
      <c r="M55"/>
      <c r="N55"/>
      <c r="O55"/>
      <c r="P55"/>
      <c r="Q55"/>
      <c r="R55"/>
      <c r="S55"/>
      <c r="T55"/>
      <c r="U55"/>
      <c r="V55"/>
      <c r="W55"/>
      <c r="X55"/>
      <c r="Y55"/>
      <c r="Z55"/>
      <c r="AA55"/>
      <c r="AB55"/>
      <c r="AC55"/>
      <c r="AD55"/>
      <c r="AE55"/>
      <c r="AF55"/>
      <c r="AG55"/>
      <c r="AH55"/>
      <c r="AI55" s="280"/>
    </row>
    <row r="56" spans="2:35" s="273" customFormat="1" ht="15.5" customHeight="1" x14ac:dyDescent="0.35">
      <c r="B56" s="369"/>
      <c r="C56" s="276"/>
      <c r="D56" s="274"/>
      <c r="E56" s="274"/>
      <c r="F56" s="274"/>
      <c r="G56" s="276"/>
      <c r="H56" s="147"/>
      <c r="J56" s="288" t="str">
        <f t="shared" si="0"/>
        <v/>
      </c>
      <c r="K56"/>
      <c r="L56"/>
      <c r="M56"/>
      <c r="N56"/>
      <c r="O56"/>
      <c r="P56"/>
      <c r="Q56"/>
      <c r="R56"/>
      <c r="S56"/>
      <c r="T56"/>
      <c r="U56"/>
      <c r="V56"/>
      <c r="W56"/>
      <c r="X56"/>
      <c r="Y56"/>
      <c r="Z56"/>
      <c r="AA56"/>
      <c r="AB56"/>
      <c r="AC56"/>
      <c r="AD56"/>
      <c r="AE56"/>
      <c r="AF56"/>
      <c r="AG56"/>
      <c r="AH56"/>
      <c r="AI56" s="280"/>
    </row>
    <row r="57" spans="2:35" s="273" customFormat="1" ht="15.5" customHeight="1" x14ac:dyDescent="0.35">
      <c r="B57" s="369"/>
      <c r="C57" s="276"/>
      <c r="D57" s="274"/>
      <c r="E57" s="274"/>
      <c r="F57" s="274"/>
      <c r="G57" s="276"/>
      <c r="H57" s="147"/>
      <c r="J57" s="288" t="str">
        <f t="shared" si="0"/>
        <v/>
      </c>
      <c r="K57"/>
      <c r="L57"/>
      <c r="M57"/>
      <c r="N57"/>
      <c r="O57"/>
      <c r="P57"/>
      <c r="Q57"/>
      <c r="R57"/>
      <c r="S57"/>
      <c r="T57"/>
      <c r="U57"/>
      <c r="V57"/>
      <c r="W57"/>
      <c r="X57"/>
      <c r="Y57"/>
      <c r="Z57"/>
      <c r="AA57"/>
      <c r="AB57"/>
      <c r="AC57"/>
      <c r="AD57"/>
      <c r="AE57"/>
      <c r="AF57"/>
      <c r="AG57"/>
      <c r="AH57"/>
      <c r="AI57" s="280"/>
    </row>
    <row r="58" spans="2:35" s="273" customFormat="1" ht="15.5" customHeight="1" x14ac:dyDescent="0.35">
      <c r="B58" s="369"/>
      <c r="C58" s="276"/>
      <c r="D58" s="274"/>
      <c r="E58" s="274"/>
      <c r="F58" s="274"/>
      <c r="G58" s="276"/>
      <c r="H58" s="147"/>
      <c r="J58" s="288" t="str">
        <f t="shared" si="0"/>
        <v/>
      </c>
      <c r="K58"/>
      <c r="L58"/>
      <c r="M58"/>
      <c r="N58"/>
      <c r="O58"/>
      <c r="P58"/>
      <c r="Q58"/>
      <c r="R58"/>
      <c r="S58"/>
      <c r="T58"/>
      <c r="U58"/>
      <c r="V58"/>
      <c r="W58"/>
      <c r="X58"/>
      <c r="Y58"/>
      <c r="Z58"/>
      <c r="AA58"/>
      <c r="AB58"/>
      <c r="AC58"/>
      <c r="AD58"/>
      <c r="AE58"/>
      <c r="AF58"/>
      <c r="AG58"/>
      <c r="AH58"/>
      <c r="AI58" s="280"/>
    </row>
    <row r="59" spans="2:35" s="273" customFormat="1" ht="15.5" customHeight="1" x14ac:dyDescent="0.35">
      <c r="B59" s="369"/>
      <c r="C59" s="276"/>
      <c r="D59" s="274"/>
      <c r="E59" s="274"/>
      <c r="F59" s="274"/>
      <c r="G59" s="276"/>
      <c r="H59" s="147"/>
      <c r="J59" s="288" t="str">
        <f t="shared" si="0"/>
        <v/>
      </c>
      <c r="K59"/>
      <c r="L59"/>
      <c r="M59"/>
      <c r="N59"/>
      <c r="O59"/>
      <c r="P59"/>
      <c r="Q59"/>
      <c r="R59"/>
      <c r="S59"/>
      <c r="T59"/>
      <c r="U59"/>
      <c r="V59"/>
      <c r="W59"/>
      <c r="X59"/>
      <c r="Y59"/>
      <c r="Z59"/>
      <c r="AA59"/>
      <c r="AB59"/>
      <c r="AC59"/>
      <c r="AD59"/>
      <c r="AE59"/>
      <c r="AF59"/>
      <c r="AG59"/>
      <c r="AH59"/>
      <c r="AI59" s="280"/>
    </row>
    <row r="60" spans="2:35" s="273" customFormat="1" ht="15.5" customHeight="1" x14ac:dyDescent="0.35">
      <c r="B60" s="369"/>
      <c r="C60" s="276"/>
      <c r="D60" s="274"/>
      <c r="E60" s="274"/>
      <c r="F60" s="274"/>
      <c r="G60" s="276"/>
      <c r="H60" s="147"/>
      <c r="J60" s="284" t="str">
        <f t="shared" ref="J60:J67" si="1">IF(H60="Knows","Knowledge",IF(H60="Knows How","Knowledge",IF(H60="Shows How","Skills",IF(H60="Does","Attitudes",""))))</f>
        <v/>
      </c>
      <c r="K60"/>
      <c r="L60"/>
      <c r="M60"/>
      <c r="N60"/>
      <c r="O60"/>
      <c r="P60"/>
      <c r="Q60"/>
      <c r="R60"/>
      <c r="S60"/>
      <c r="T60"/>
      <c r="U60"/>
      <c r="V60"/>
      <c r="W60"/>
      <c r="X60"/>
      <c r="Y60"/>
      <c r="Z60"/>
      <c r="AA60"/>
      <c r="AB60"/>
      <c r="AC60"/>
      <c r="AD60"/>
      <c r="AE60"/>
      <c r="AF60"/>
      <c r="AG60"/>
      <c r="AH60"/>
      <c r="AI60" s="280"/>
    </row>
    <row r="61" spans="2:35" s="273" customFormat="1" ht="15.5" customHeight="1" x14ac:dyDescent="0.35">
      <c r="B61" s="369"/>
      <c r="C61" s="276"/>
      <c r="D61" s="274"/>
      <c r="E61" s="274"/>
      <c r="F61" s="274"/>
      <c r="G61" s="276"/>
      <c r="H61" s="147"/>
      <c r="J61" s="284" t="str">
        <f t="shared" si="1"/>
        <v/>
      </c>
      <c r="K61"/>
      <c r="L61"/>
      <c r="M61"/>
      <c r="N61"/>
      <c r="O61"/>
      <c r="P61"/>
      <c r="Q61"/>
      <c r="R61"/>
      <c r="S61"/>
      <c r="T61"/>
      <c r="U61"/>
      <c r="V61"/>
      <c r="W61"/>
      <c r="X61"/>
      <c r="Y61"/>
      <c r="Z61"/>
      <c r="AA61"/>
      <c r="AB61"/>
      <c r="AC61"/>
      <c r="AD61"/>
      <c r="AE61"/>
      <c r="AF61"/>
      <c r="AG61"/>
      <c r="AH61"/>
      <c r="AI61" s="280"/>
    </row>
    <row r="62" spans="2:35" s="273" customFormat="1" ht="15.5" customHeight="1" x14ac:dyDescent="0.35">
      <c r="B62" s="369"/>
      <c r="C62" s="276"/>
      <c r="D62" s="274"/>
      <c r="E62" s="274"/>
      <c r="F62" s="274"/>
      <c r="G62" s="276"/>
      <c r="H62" s="147"/>
      <c r="J62" s="284" t="str">
        <f t="shared" si="1"/>
        <v/>
      </c>
      <c r="K62"/>
      <c r="L62"/>
      <c r="M62"/>
      <c r="N62"/>
      <c r="O62"/>
      <c r="P62"/>
      <c r="Q62"/>
      <c r="R62"/>
      <c r="S62"/>
      <c r="T62"/>
      <c r="U62"/>
      <c r="V62"/>
      <c r="W62"/>
      <c r="X62"/>
      <c r="Y62"/>
      <c r="Z62"/>
      <c r="AA62"/>
      <c r="AB62"/>
      <c r="AC62"/>
      <c r="AD62"/>
      <c r="AE62"/>
      <c r="AF62"/>
      <c r="AG62"/>
      <c r="AH62"/>
      <c r="AI62" s="280"/>
    </row>
    <row r="63" spans="2:35" s="273" customFormat="1" ht="15.5" customHeight="1" x14ac:dyDescent="0.35">
      <c r="B63" s="369"/>
      <c r="C63" s="276"/>
      <c r="D63" s="274"/>
      <c r="E63" s="274"/>
      <c r="F63" s="274"/>
      <c r="G63" s="276"/>
      <c r="H63" s="147"/>
      <c r="J63" s="284" t="str">
        <f t="shared" si="1"/>
        <v/>
      </c>
      <c r="K63"/>
      <c r="L63"/>
      <c r="M63"/>
      <c r="N63"/>
      <c r="O63"/>
      <c r="P63"/>
      <c r="Q63"/>
      <c r="R63"/>
      <c r="S63"/>
      <c r="T63"/>
      <c r="U63"/>
      <c r="V63"/>
      <c r="W63"/>
      <c r="X63"/>
      <c r="Y63"/>
      <c r="Z63"/>
      <c r="AA63"/>
      <c r="AB63"/>
      <c r="AC63"/>
      <c r="AD63"/>
      <c r="AE63"/>
      <c r="AF63"/>
      <c r="AG63"/>
      <c r="AH63"/>
      <c r="AI63" s="280"/>
    </row>
    <row r="64" spans="2:35" s="273" customFormat="1" ht="15.5" customHeight="1" x14ac:dyDescent="0.35">
      <c r="B64" s="369"/>
      <c r="C64" s="276"/>
      <c r="D64" s="274"/>
      <c r="E64" s="274"/>
      <c r="F64" s="274"/>
      <c r="G64" s="276"/>
      <c r="H64" s="147"/>
      <c r="J64" s="284" t="str">
        <f t="shared" si="1"/>
        <v/>
      </c>
      <c r="K64"/>
      <c r="L64"/>
      <c r="M64"/>
      <c r="N64"/>
      <c r="O64"/>
      <c r="P64"/>
      <c r="Q64"/>
      <c r="R64"/>
      <c r="S64"/>
      <c r="T64"/>
      <c r="U64"/>
      <c r="V64"/>
      <c r="W64"/>
      <c r="X64"/>
      <c r="Y64"/>
      <c r="Z64"/>
      <c r="AA64"/>
      <c r="AB64"/>
      <c r="AC64"/>
      <c r="AD64"/>
      <c r="AE64"/>
      <c r="AF64"/>
      <c r="AG64"/>
      <c r="AH64"/>
      <c r="AI64" s="280"/>
    </row>
    <row r="65" spans="2:35" s="273" customFormat="1" ht="15.5" customHeight="1" x14ac:dyDescent="0.35">
      <c r="B65" s="369"/>
      <c r="C65" s="276"/>
      <c r="D65" s="274"/>
      <c r="E65" s="274"/>
      <c r="F65" s="274"/>
      <c r="G65" s="276"/>
      <c r="H65" s="147"/>
      <c r="J65" s="284" t="str">
        <f t="shared" si="1"/>
        <v/>
      </c>
      <c r="K65"/>
      <c r="L65"/>
      <c r="M65"/>
      <c r="N65"/>
      <c r="O65"/>
      <c r="P65"/>
      <c r="Q65"/>
      <c r="R65"/>
      <c r="S65"/>
      <c r="T65"/>
      <c r="U65"/>
      <c r="V65"/>
      <c r="W65"/>
      <c r="X65"/>
      <c r="Y65"/>
      <c r="Z65"/>
      <c r="AA65"/>
      <c r="AB65"/>
      <c r="AC65"/>
      <c r="AD65"/>
      <c r="AE65"/>
      <c r="AF65"/>
      <c r="AG65"/>
      <c r="AH65"/>
      <c r="AI65" s="280"/>
    </row>
    <row r="66" spans="2:35" s="273" customFormat="1" ht="15.5" customHeight="1" x14ac:dyDescent="0.35">
      <c r="B66" s="369"/>
      <c r="C66" s="276"/>
      <c r="D66" s="274"/>
      <c r="E66" s="274"/>
      <c r="F66" s="274"/>
      <c r="G66" s="276"/>
      <c r="H66" s="147"/>
      <c r="J66" s="284" t="str">
        <f t="shared" si="1"/>
        <v/>
      </c>
      <c r="K66"/>
      <c r="L66"/>
      <c r="M66"/>
      <c r="N66"/>
      <c r="O66"/>
      <c r="P66"/>
      <c r="Q66"/>
      <c r="R66"/>
      <c r="S66"/>
      <c r="T66"/>
      <c r="U66"/>
      <c r="V66"/>
      <c r="W66"/>
      <c r="X66"/>
      <c r="Y66"/>
      <c r="Z66"/>
      <c r="AA66"/>
      <c r="AB66"/>
      <c r="AC66"/>
      <c r="AD66"/>
      <c r="AE66"/>
      <c r="AF66"/>
      <c r="AG66"/>
      <c r="AH66"/>
      <c r="AI66" s="280"/>
    </row>
    <row r="67" spans="2:35" s="273" customFormat="1" ht="15.5" customHeight="1" x14ac:dyDescent="0.35">
      <c r="B67" s="369"/>
      <c r="C67" s="276"/>
      <c r="D67" s="274"/>
      <c r="E67" s="274"/>
      <c r="F67" s="274"/>
      <c r="G67" s="276" t="s">
        <v>10</v>
      </c>
      <c r="H67" s="147"/>
      <c r="J67" s="284" t="str">
        <f t="shared" si="1"/>
        <v/>
      </c>
      <c r="K67"/>
      <c r="L67"/>
      <c r="M67"/>
      <c r="N67"/>
      <c r="O67"/>
      <c r="P67"/>
      <c r="Q67"/>
      <c r="R67"/>
      <c r="S67"/>
      <c r="T67"/>
      <c r="U67"/>
      <c r="V67"/>
      <c r="W67"/>
      <c r="X67"/>
      <c r="Y67"/>
      <c r="Z67"/>
      <c r="AA67"/>
      <c r="AB67"/>
      <c r="AC67"/>
      <c r="AD67"/>
      <c r="AE67"/>
      <c r="AF67"/>
      <c r="AG67"/>
      <c r="AH67"/>
      <c r="AI67" s="280"/>
    </row>
    <row r="68" spans="2:35" s="273" customFormat="1" ht="15.5" customHeight="1" x14ac:dyDescent="0.35">
      <c r="B68" s="369"/>
      <c r="C68" s="276"/>
      <c r="D68" s="274"/>
      <c r="E68" s="274"/>
      <c r="F68" s="274"/>
      <c r="G68" s="276" t="s">
        <v>10</v>
      </c>
      <c r="H68" s="147"/>
      <c r="J68" s="284" t="str">
        <f t="shared" ref="J68:J131" si="2">IF(H68="Knows","Knowledge",IF(H68="Knows How","Knowledge",IF(H68="Shows How","Skills",IF(H68="Does","Attitudes",""))))</f>
        <v/>
      </c>
      <c r="K68"/>
      <c r="L68"/>
      <c r="M68"/>
      <c r="N68"/>
      <c r="O68"/>
      <c r="P68"/>
      <c r="Q68"/>
      <c r="R68"/>
      <c r="S68"/>
      <c r="T68"/>
      <c r="U68"/>
      <c r="V68"/>
      <c r="W68"/>
      <c r="X68"/>
      <c r="Y68"/>
      <c r="Z68"/>
      <c r="AA68"/>
      <c r="AB68"/>
      <c r="AC68"/>
      <c r="AD68"/>
      <c r="AE68"/>
      <c r="AF68"/>
      <c r="AG68"/>
      <c r="AH68"/>
      <c r="AI68" s="280"/>
    </row>
    <row r="69" spans="2:35" s="273" customFormat="1" ht="15.5" customHeight="1" x14ac:dyDescent="0.35">
      <c r="B69" s="369"/>
      <c r="C69" s="276"/>
      <c r="D69" s="274"/>
      <c r="E69" s="274"/>
      <c r="F69" s="274"/>
      <c r="G69" s="276" t="s">
        <v>5</v>
      </c>
      <c r="H69" s="147"/>
      <c r="J69" s="284" t="str">
        <f t="shared" si="2"/>
        <v/>
      </c>
      <c r="K69"/>
      <c r="L69"/>
      <c r="M69"/>
      <c r="N69"/>
      <c r="O69"/>
      <c r="P69"/>
      <c r="Q69"/>
      <c r="R69"/>
      <c r="S69"/>
      <c r="T69"/>
      <c r="U69"/>
      <c r="V69"/>
      <c r="W69"/>
      <c r="X69"/>
      <c r="Y69"/>
      <c r="Z69"/>
      <c r="AA69"/>
      <c r="AB69"/>
      <c r="AC69"/>
      <c r="AD69"/>
      <c r="AE69"/>
      <c r="AF69"/>
      <c r="AG69"/>
      <c r="AH69"/>
      <c r="AI69" s="280"/>
    </row>
    <row r="70" spans="2:35" s="273" customFormat="1" ht="15.5" customHeight="1" x14ac:dyDescent="0.35">
      <c r="B70" s="369"/>
      <c r="C70" s="276"/>
      <c r="D70" s="274"/>
      <c r="E70" s="274"/>
      <c r="F70" s="274"/>
      <c r="G70" s="276" t="s">
        <v>10</v>
      </c>
      <c r="H70" s="147"/>
      <c r="J70" s="284" t="str">
        <f t="shared" si="2"/>
        <v/>
      </c>
      <c r="K70"/>
      <c r="L70"/>
      <c r="M70"/>
      <c r="N70"/>
      <c r="O70"/>
      <c r="P70"/>
      <c r="Q70"/>
      <c r="R70"/>
      <c r="S70"/>
      <c r="T70"/>
      <c r="U70"/>
      <c r="V70"/>
      <c r="W70"/>
      <c r="X70"/>
      <c r="Y70"/>
      <c r="Z70"/>
      <c r="AA70"/>
      <c r="AB70"/>
      <c r="AC70"/>
      <c r="AD70"/>
      <c r="AE70"/>
      <c r="AF70"/>
      <c r="AG70"/>
      <c r="AH70"/>
      <c r="AI70" s="280"/>
    </row>
    <row r="71" spans="2:35" s="273" customFormat="1" ht="15.5" customHeight="1" x14ac:dyDescent="0.35">
      <c r="B71" s="369"/>
      <c r="C71" s="276"/>
      <c r="D71" s="274"/>
      <c r="E71" s="274"/>
      <c r="F71" s="274"/>
      <c r="G71" s="276" t="s">
        <v>10</v>
      </c>
      <c r="H71" s="147"/>
      <c r="J71" s="284" t="str">
        <f t="shared" si="2"/>
        <v/>
      </c>
      <c r="K71"/>
      <c r="L71"/>
      <c r="M71"/>
      <c r="N71"/>
      <c r="O71"/>
      <c r="P71"/>
      <c r="Q71"/>
      <c r="R71"/>
      <c r="S71"/>
      <c r="T71"/>
      <c r="U71"/>
      <c r="V71"/>
      <c r="W71"/>
      <c r="X71"/>
      <c r="Y71"/>
      <c r="Z71"/>
      <c r="AA71"/>
      <c r="AB71"/>
      <c r="AC71"/>
      <c r="AD71"/>
      <c r="AE71"/>
      <c r="AF71"/>
      <c r="AG71"/>
      <c r="AH71"/>
      <c r="AI71" s="280"/>
    </row>
    <row r="72" spans="2:35" s="273" customFormat="1" ht="15.5" customHeight="1" x14ac:dyDescent="0.35">
      <c r="B72" s="369"/>
      <c r="C72" s="276"/>
      <c r="D72" s="274"/>
      <c r="E72" s="274"/>
      <c r="F72" s="274"/>
      <c r="G72" s="276" t="s">
        <v>10</v>
      </c>
      <c r="H72" s="147"/>
      <c r="J72" s="284" t="str">
        <f t="shared" si="2"/>
        <v/>
      </c>
      <c r="K72"/>
      <c r="L72"/>
      <c r="M72"/>
      <c r="N72"/>
      <c r="O72"/>
      <c r="P72"/>
      <c r="Q72"/>
      <c r="R72"/>
      <c r="S72"/>
      <c r="T72"/>
      <c r="U72"/>
      <c r="V72"/>
      <c r="W72"/>
      <c r="X72"/>
      <c r="Y72"/>
      <c r="Z72"/>
      <c r="AA72"/>
      <c r="AB72"/>
      <c r="AC72"/>
      <c r="AD72"/>
      <c r="AE72"/>
      <c r="AF72"/>
      <c r="AG72"/>
      <c r="AH72"/>
      <c r="AI72" s="280"/>
    </row>
    <row r="73" spans="2:35" s="273" customFormat="1" ht="15.5" customHeight="1" x14ac:dyDescent="0.35">
      <c r="B73" s="369"/>
      <c r="C73" s="276"/>
      <c r="D73" s="274"/>
      <c r="E73" s="274"/>
      <c r="F73" s="274"/>
      <c r="G73" s="276" t="s">
        <v>10</v>
      </c>
      <c r="H73" s="147"/>
      <c r="J73" s="284" t="str">
        <f t="shared" si="2"/>
        <v/>
      </c>
      <c r="K73"/>
      <c r="L73"/>
      <c r="M73"/>
      <c r="N73"/>
      <c r="O73"/>
      <c r="P73"/>
      <c r="Q73"/>
      <c r="R73"/>
      <c r="S73"/>
      <c r="T73"/>
      <c r="U73"/>
      <c r="V73"/>
      <c r="W73"/>
      <c r="X73"/>
      <c r="Y73"/>
      <c r="Z73"/>
      <c r="AA73"/>
      <c r="AB73"/>
      <c r="AC73"/>
      <c r="AD73"/>
      <c r="AE73"/>
      <c r="AF73"/>
      <c r="AG73"/>
      <c r="AH73"/>
      <c r="AI73" s="280"/>
    </row>
    <row r="74" spans="2:35" s="273" customFormat="1" ht="15.5" customHeight="1" x14ac:dyDescent="0.35">
      <c r="B74" s="370"/>
      <c r="C74" s="276"/>
      <c r="D74" s="274"/>
      <c r="E74" s="274"/>
      <c r="F74" s="274"/>
      <c r="G74" s="276" t="s">
        <v>10</v>
      </c>
      <c r="H74" s="147"/>
      <c r="J74" s="284" t="str">
        <f t="shared" si="2"/>
        <v/>
      </c>
      <c r="K74"/>
      <c r="L74"/>
      <c r="M74"/>
      <c r="N74"/>
      <c r="O74"/>
      <c r="P74"/>
      <c r="Q74"/>
      <c r="R74"/>
      <c r="S74"/>
      <c r="T74"/>
      <c r="U74"/>
      <c r="V74"/>
      <c r="W74"/>
      <c r="X74"/>
      <c r="Y74"/>
      <c r="Z74"/>
      <c r="AA74"/>
      <c r="AB74"/>
      <c r="AC74"/>
      <c r="AD74"/>
      <c r="AE74"/>
      <c r="AF74"/>
      <c r="AG74"/>
      <c r="AH74"/>
      <c r="AI74" s="280"/>
    </row>
    <row r="75" spans="2:35" s="273" customFormat="1" ht="15.5" customHeight="1" x14ac:dyDescent="0.35">
      <c r="B75" s="370"/>
      <c r="C75" s="276"/>
      <c r="D75" s="274"/>
      <c r="E75" s="274"/>
      <c r="F75" s="274"/>
      <c r="G75" s="276"/>
      <c r="H75" s="147"/>
      <c r="J75" s="284" t="str">
        <f t="shared" si="2"/>
        <v/>
      </c>
      <c r="K75"/>
      <c r="L75"/>
      <c r="M75"/>
      <c r="N75"/>
      <c r="O75"/>
      <c r="P75"/>
      <c r="Q75"/>
      <c r="R75"/>
      <c r="S75"/>
      <c r="T75"/>
      <c r="U75"/>
      <c r="V75"/>
      <c r="W75"/>
      <c r="X75"/>
      <c r="Y75"/>
      <c r="Z75"/>
      <c r="AA75"/>
      <c r="AB75"/>
      <c r="AC75"/>
      <c r="AD75"/>
      <c r="AE75"/>
      <c r="AF75"/>
      <c r="AG75"/>
      <c r="AH75"/>
      <c r="AI75" s="280"/>
    </row>
    <row r="76" spans="2:35" s="273" customFormat="1" ht="15.5" customHeight="1" x14ac:dyDescent="0.35">
      <c r="B76" s="370"/>
      <c r="C76" s="276"/>
      <c r="D76" s="274"/>
      <c r="E76" s="274"/>
      <c r="F76" s="274"/>
      <c r="G76" s="276" t="s">
        <v>9</v>
      </c>
      <c r="H76" s="147"/>
      <c r="J76" s="284" t="str">
        <f t="shared" si="2"/>
        <v/>
      </c>
      <c r="K76"/>
      <c r="L76"/>
      <c r="M76"/>
      <c r="N76"/>
      <c r="O76"/>
      <c r="P76"/>
      <c r="Q76"/>
      <c r="R76"/>
      <c r="S76"/>
      <c r="T76"/>
      <c r="U76"/>
      <c r="V76"/>
      <c r="W76"/>
      <c r="X76"/>
      <c r="Y76"/>
      <c r="Z76"/>
      <c r="AA76"/>
      <c r="AB76"/>
      <c r="AC76"/>
      <c r="AD76"/>
      <c r="AE76"/>
      <c r="AF76"/>
      <c r="AG76"/>
      <c r="AH76"/>
      <c r="AI76" s="280"/>
    </row>
    <row r="77" spans="2:35" s="273" customFormat="1" ht="15.5" customHeight="1" x14ac:dyDescent="0.35">
      <c r="B77" s="370"/>
      <c r="C77" s="276"/>
      <c r="D77" s="274"/>
      <c r="E77" s="274"/>
      <c r="F77" s="274"/>
      <c r="G77" s="276" t="s">
        <v>9</v>
      </c>
      <c r="H77" s="147"/>
      <c r="J77" s="284" t="str">
        <f t="shared" si="2"/>
        <v/>
      </c>
      <c r="K77"/>
      <c r="L77"/>
      <c r="M77"/>
      <c r="N77"/>
      <c r="O77"/>
      <c r="P77"/>
      <c r="Q77"/>
      <c r="R77"/>
      <c r="S77"/>
      <c r="T77"/>
      <c r="U77"/>
      <c r="V77"/>
      <c r="W77"/>
      <c r="X77"/>
      <c r="Y77"/>
      <c r="Z77"/>
      <c r="AA77"/>
      <c r="AB77"/>
      <c r="AC77"/>
      <c r="AD77"/>
      <c r="AE77"/>
      <c r="AF77"/>
      <c r="AG77"/>
      <c r="AH77"/>
      <c r="AI77" s="280"/>
    </row>
    <row r="78" spans="2:35" s="273" customFormat="1" ht="15.5" customHeight="1" x14ac:dyDescent="0.35">
      <c r="B78" s="370"/>
      <c r="C78" s="276"/>
      <c r="D78" s="274"/>
      <c r="E78" s="274"/>
      <c r="F78" s="274"/>
      <c r="G78" s="276" t="s">
        <v>10</v>
      </c>
      <c r="H78" s="147"/>
      <c r="J78" s="284" t="str">
        <f t="shared" si="2"/>
        <v/>
      </c>
      <c r="K78"/>
      <c r="L78"/>
      <c r="M78"/>
      <c r="N78"/>
      <c r="O78"/>
      <c r="P78"/>
      <c r="Q78"/>
      <c r="R78"/>
      <c r="S78"/>
      <c r="T78"/>
      <c r="U78"/>
      <c r="V78"/>
      <c r="W78"/>
      <c r="X78"/>
      <c r="Y78"/>
      <c r="Z78"/>
      <c r="AA78"/>
      <c r="AB78"/>
      <c r="AC78"/>
      <c r="AD78"/>
      <c r="AE78"/>
      <c r="AF78"/>
      <c r="AG78"/>
      <c r="AH78"/>
      <c r="AI78" s="280"/>
    </row>
    <row r="79" spans="2:35" s="273" customFormat="1" ht="15.5" customHeight="1" x14ac:dyDescent="0.35">
      <c r="B79" s="370"/>
      <c r="C79" s="276"/>
      <c r="D79" s="274"/>
      <c r="E79" s="274"/>
      <c r="F79" s="274"/>
      <c r="G79" s="276" t="s">
        <v>9</v>
      </c>
      <c r="H79" s="147"/>
      <c r="J79" s="284" t="str">
        <f t="shared" si="2"/>
        <v/>
      </c>
      <c r="K79"/>
      <c r="L79"/>
      <c r="M79"/>
      <c r="N79"/>
      <c r="O79"/>
      <c r="P79"/>
      <c r="Q79"/>
      <c r="R79"/>
      <c r="S79"/>
      <c r="T79"/>
      <c r="U79"/>
      <c r="V79"/>
      <c r="W79"/>
      <c r="X79"/>
      <c r="Y79"/>
      <c r="Z79"/>
      <c r="AA79"/>
      <c r="AB79"/>
      <c r="AC79"/>
      <c r="AD79"/>
      <c r="AE79"/>
      <c r="AF79"/>
      <c r="AG79"/>
      <c r="AH79"/>
      <c r="AI79" s="280"/>
    </row>
    <row r="80" spans="2:35" s="273" customFormat="1" ht="15.5" customHeight="1" x14ac:dyDescent="0.35">
      <c r="B80" s="370"/>
      <c r="C80" s="276"/>
      <c r="D80" s="274"/>
      <c r="E80" s="274"/>
      <c r="F80" s="274"/>
      <c r="G80" s="276" t="s">
        <v>10</v>
      </c>
      <c r="H80" s="147"/>
      <c r="J80" s="284" t="str">
        <f t="shared" si="2"/>
        <v/>
      </c>
      <c r="K80"/>
      <c r="L80"/>
      <c r="M80"/>
      <c r="N80"/>
      <c r="O80"/>
      <c r="P80"/>
      <c r="Q80"/>
      <c r="R80"/>
      <c r="S80"/>
      <c r="T80"/>
      <c r="U80"/>
      <c r="V80"/>
      <c r="W80"/>
      <c r="X80"/>
      <c r="Y80"/>
      <c r="Z80"/>
      <c r="AA80"/>
      <c r="AB80"/>
      <c r="AC80"/>
      <c r="AD80"/>
      <c r="AE80"/>
      <c r="AF80"/>
      <c r="AG80"/>
      <c r="AH80"/>
      <c r="AI80" s="280"/>
    </row>
    <row r="81" spans="2:35" s="273" customFormat="1" ht="15.5" customHeight="1" x14ac:dyDescent="0.35">
      <c r="B81" s="370"/>
      <c r="C81" s="276"/>
      <c r="D81" s="274"/>
      <c r="E81" s="274"/>
      <c r="F81" s="274"/>
      <c r="G81" s="276" t="s">
        <v>9</v>
      </c>
      <c r="H81" s="147"/>
      <c r="J81" s="284" t="str">
        <f t="shared" si="2"/>
        <v/>
      </c>
      <c r="K81"/>
      <c r="L81"/>
      <c r="M81"/>
      <c r="N81"/>
      <c r="O81"/>
      <c r="P81"/>
      <c r="Q81"/>
      <c r="R81"/>
      <c r="S81"/>
      <c r="T81"/>
      <c r="U81"/>
      <c r="V81"/>
      <c r="W81"/>
      <c r="X81"/>
      <c r="Y81"/>
      <c r="Z81"/>
      <c r="AA81"/>
      <c r="AB81"/>
      <c r="AC81"/>
      <c r="AD81"/>
      <c r="AE81"/>
      <c r="AF81"/>
      <c r="AG81"/>
      <c r="AH81"/>
      <c r="AI81" s="280"/>
    </row>
    <row r="82" spans="2:35" s="273" customFormat="1" ht="15.5" customHeight="1" x14ac:dyDescent="0.35">
      <c r="B82" s="370"/>
      <c r="C82" s="276"/>
      <c r="D82" s="274"/>
      <c r="E82" s="274"/>
      <c r="F82" s="274"/>
      <c r="G82" s="276" t="s">
        <v>10</v>
      </c>
      <c r="H82" s="147"/>
      <c r="J82" s="284" t="str">
        <f t="shared" si="2"/>
        <v/>
      </c>
      <c r="K82"/>
      <c r="L82"/>
      <c r="M82"/>
      <c r="N82"/>
      <c r="O82"/>
      <c r="P82"/>
      <c r="Q82"/>
      <c r="R82"/>
      <c r="S82"/>
      <c r="T82"/>
      <c r="U82"/>
      <c r="V82"/>
      <c r="W82"/>
      <c r="X82"/>
      <c r="Y82"/>
      <c r="Z82"/>
      <c r="AA82"/>
      <c r="AB82"/>
      <c r="AC82"/>
      <c r="AD82"/>
      <c r="AE82"/>
      <c r="AF82"/>
      <c r="AG82"/>
      <c r="AH82"/>
      <c r="AI82" s="280"/>
    </row>
    <row r="83" spans="2:35" s="273" customFormat="1" ht="15.5" customHeight="1" x14ac:dyDescent="0.35">
      <c r="B83" s="370"/>
      <c r="C83" s="276"/>
      <c r="D83" s="274"/>
      <c r="E83" s="274"/>
      <c r="F83" s="274"/>
      <c r="G83" s="276" t="s">
        <v>8</v>
      </c>
      <c r="H83" s="147"/>
      <c r="J83" s="284" t="str">
        <f t="shared" si="2"/>
        <v/>
      </c>
      <c r="K83"/>
      <c r="L83"/>
      <c r="M83"/>
      <c r="N83"/>
      <c r="O83"/>
      <c r="P83"/>
      <c r="Q83"/>
      <c r="R83"/>
      <c r="S83"/>
      <c r="T83"/>
      <c r="U83"/>
      <c r="V83"/>
      <c r="W83"/>
      <c r="X83"/>
      <c r="Y83"/>
      <c r="Z83"/>
      <c r="AA83"/>
      <c r="AB83"/>
      <c r="AC83"/>
      <c r="AD83"/>
      <c r="AE83"/>
      <c r="AF83"/>
      <c r="AG83"/>
      <c r="AH83"/>
      <c r="AI83" s="280"/>
    </row>
    <row r="84" spans="2:35" s="273" customFormat="1" ht="15.5" customHeight="1" x14ac:dyDescent="0.35">
      <c r="B84" s="370"/>
      <c r="C84" s="276"/>
      <c r="D84" s="274"/>
      <c r="E84" s="274"/>
      <c r="F84" s="274"/>
      <c r="G84" s="276" t="s">
        <v>10</v>
      </c>
      <c r="H84" s="147"/>
      <c r="J84" s="284" t="str">
        <f t="shared" si="2"/>
        <v/>
      </c>
      <c r="K84"/>
      <c r="L84"/>
      <c r="M84"/>
      <c r="N84"/>
      <c r="O84"/>
      <c r="P84"/>
      <c r="Q84"/>
      <c r="R84"/>
      <c r="S84"/>
      <c r="T84"/>
      <c r="U84"/>
      <c r="V84"/>
      <c r="W84"/>
      <c r="X84"/>
      <c r="Y84"/>
      <c r="Z84"/>
      <c r="AA84"/>
      <c r="AB84"/>
      <c r="AC84"/>
      <c r="AD84"/>
      <c r="AE84"/>
      <c r="AF84"/>
      <c r="AG84"/>
      <c r="AH84"/>
      <c r="AI84" s="280"/>
    </row>
    <row r="85" spans="2:35" s="273" customFormat="1" ht="15.5" customHeight="1" x14ac:dyDescent="0.35">
      <c r="B85" s="370"/>
      <c r="C85" s="276"/>
      <c r="D85" s="274"/>
      <c r="E85" s="274"/>
      <c r="F85" s="274"/>
      <c r="G85" s="276" t="s">
        <v>10</v>
      </c>
      <c r="H85" s="147"/>
      <c r="J85" s="284" t="str">
        <f t="shared" si="2"/>
        <v/>
      </c>
      <c r="K85"/>
      <c r="L85"/>
      <c r="M85"/>
      <c r="N85"/>
      <c r="O85"/>
      <c r="P85"/>
      <c r="Q85"/>
      <c r="R85"/>
      <c r="S85"/>
      <c r="T85"/>
      <c r="U85"/>
      <c r="V85"/>
      <c r="W85"/>
      <c r="X85"/>
      <c r="Y85"/>
      <c r="Z85"/>
      <c r="AA85"/>
      <c r="AB85"/>
      <c r="AC85"/>
      <c r="AD85"/>
      <c r="AE85"/>
      <c r="AF85"/>
      <c r="AG85"/>
      <c r="AH85"/>
      <c r="AI85" s="280"/>
    </row>
    <row r="86" spans="2:35" s="273" customFormat="1" ht="15.5" customHeight="1" x14ac:dyDescent="0.35">
      <c r="B86" s="370"/>
      <c r="C86" s="276"/>
      <c r="D86" s="274"/>
      <c r="E86" s="274"/>
      <c r="F86" s="274"/>
      <c r="G86" s="276" t="s">
        <v>10</v>
      </c>
      <c r="H86" s="147"/>
      <c r="J86" s="284" t="str">
        <f t="shared" si="2"/>
        <v/>
      </c>
      <c r="K86"/>
      <c r="L86"/>
      <c r="M86"/>
      <c r="N86"/>
      <c r="O86"/>
      <c r="P86"/>
      <c r="Q86"/>
      <c r="R86"/>
      <c r="S86"/>
      <c r="T86"/>
      <c r="U86"/>
      <c r="V86"/>
      <c r="W86"/>
      <c r="X86"/>
      <c r="Y86"/>
      <c r="Z86"/>
      <c r="AA86"/>
      <c r="AB86"/>
      <c r="AC86"/>
      <c r="AD86"/>
      <c r="AE86"/>
      <c r="AF86"/>
      <c r="AG86"/>
      <c r="AH86"/>
      <c r="AI86" s="280"/>
    </row>
    <row r="87" spans="2:35" s="273" customFormat="1" ht="15.5" customHeight="1" x14ac:dyDescent="0.35">
      <c r="B87" s="370"/>
      <c r="C87" s="276"/>
      <c r="D87" s="274"/>
      <c r="E87" s="274"/>
      <c r="F87" s="274"/>
      <c r="G87" s="276" t="s">
        <v>10</v>
      </c>
      <c r="H87" s="147"/>
      <c r="J87" s="284" t="str">
        <f t="shared" si="2"/>
        <v/>
      </c>
      <c r="K87"/>
      <c r="L87"/>
      <c r="M87"/>
      <c r="N87"/>
      <c r="O87"/>
      <c r="P87"/>
      <c r="Q87"/>
      <c r="R87"/>
      <c r="S87"/>
      <c r="T87"/>
      <c r="U87"/>
      <c r="V87"/>
      <c r="W87"/>
      <c r="X87"/>
      <c r="Y87"/>
      <c r="Z87"/>
      <c r="AA87"/>
      <c r="AB87"/>
      <c r="AC87"/>
      <c r="AD87"/>
      <c r="AE87"/>
      <c r="AF87"/>
      <c r="AG87"/>
      <c r="AH87"/>
      <c r="AI87" s="280"/>
    </row>
    <row r="88" spans="2:35" s="273" customFormat="1" ht="15.5" customHeight="1" x14ac:dyDescent="0.35">
      <c r="B88" s="370"/>
      <c r="C88" s="276"/>
      <c r="D88" s="274"/>
      <c r="E88" s="274"/>
      <c r="F88" s="274"/>
      <c r="G88" s="276" t="s">
        <v>10</v>
      </c>
      <c r="H88" s="147"/>
      <c r="J88" s="284" t="str">
        <f t="shared" si="2"/>
        <v/>
      </c>
      <c r="K88"/>
      <c r="L88"/>
      <c r="M88"/>
      <c r="N88"/>
      <c r="O88"/>
      <c r="P88"/>
      <c r="Q88"/>
      <c r="R88"/>
      <c r="S88"/>
      <c r="T88"/>
      <c r="U88"/>
      <c r="V88"/>
      <c r="W88"/>
      <c r="X88"/>
      <c r="Y88"/>
      <c r="Z88"/>
      <c r="AA88"/>
      <c r="AB88"/>
      <c r="AC88"/>
      <c r="AD88"/>
      <c r="AE88"/>
      <c r="AF88"/>
      <c r="AG88"/>
      <c r="AH88"/>
      <c r="AI88" s="280"/>
    </row>
    <row r="89" spans="2:35" s="273" customFormat="1" ht="15.5" customHeight="1" x14ac:dyDescent="0.35">
      <c r="B89" s="370"/>
      <c r="C89" s="276"/>
      <c r="D89" s="274"/>
      <c r="E89" s="274"/>
      <c r="F89" s="274"/>
      <c r="G89" s="276" t="s">
        <v>10</v>
      </c>
      <c r="H89" s="147"/>
      <c r="J89" s="284" t="str">
        <f t="shared" si="2"/>
        <v/>
      </c>
      <c r="K89"/>
      <c r="L89"/>
      <c r="M89"/>
      <c r="N89"/>
      <c r="O89"/>
      <c r="P89"/>
      <c r="Q89"/>
      <c r="R89"/>
      <c r="S89"/>
      <c r="T89"/>
      <c r="U89"/>
      <c r="V89"/>
      <c r="W89"/>
      <c r="X89"/>
      <c r="Y89"/>
      <c r="Z89"/>
      <c r="AA89"/>
      <c r="AB89"/>
      <c r="AC89"/>
      <c r="AD89"/>
      <c r="AE89"/>
      <c r="AF89"/>
      <c r="AG89"/>
      <c r="AH89"/>
      <c r="AI89" s="280"/>
    </row>
    <row r="90" spans="2:35" s="273" customFormat="1" ht="15.5" customHeight="1" x14ac:dyDescent="0.35">
      <c r="B90" s="370"/>
      <c r="C90" s="276"/>
      <c r="D90" s="274"/>
      <c r="E90" s="274"/>
      <c r="F90" s="274"/>
      <c r="G90" s="276" t="s">
        <v>9</v>
      </c>
      <c r="H90" s="147"/>
      <c r="J90" s="284" t="str">
        <f t="shared" si="2"/>
        <v/>
      </c>
      <c r="K90"/>
      <c r="L90"/>
      <c r="M90"/>
      <c r="N90"/>
      <c r="O90"/>
      <c r="P90"/>
      <c r="Q90"/>
      <c r="R90"/>
      <c r="S90"/>
      <c r="T90"/>
      <c r="U90"/>
      <c r="V90"/>
      <c r="W90"/>
      <c r="X90"/>
      <c r="Y90"/>
      <c r="Z90"/>
      <c r="AA90"/>
      <c r="AB90"/>
      <c r="AC90"/>
      <c r="AD90"/>
      <c r="AE90"/>
      <c r="AF90"/>
      <c r="AG90"/>
      <c r="AH90"/>
      <c r="AI90" s="280"/>
    </row>
    <row r="91" spans="2:35" s="273" customFormat="1" ht="15.5" customHeight="1" x14ac:dyDescent="0.35">
      <c r="B91" s="370"/>
      <c r="C91" s="276"/>
      <c r="D91" s="274"/>
      <c r="E91" s="274"/>
      <c r="F91" s="274"/>
      <c r="G91" s="276"/>
      <c r="H91" s="147"/>
      <c r="J91" s="284" t="str">
        <f t="shared" si="2"/>
        <v/>
      </c>
      <c r="K91"/>
      <c r="L91"/>
      <c r="M91"/>
      <c r="N91"/>
      <c r="O91"/>
      <c r="P91"/>
      <c r="Q91"/>
      <c r="R91"/>
      <c r="S91"/>
      <c r="T91"/>
      <c r="U91"/>
      <c r="V91"/>
      <c r="W91"/>
      <c r="X91"/>
      <c r="Y91"/>
      <c r="Z91"/>
      <c r="AA91"/>
      <c r="AB91"/>
      <c r="AC91"/>
      <c r="AD91"/>
      <c r="AE91"/>
      <c r="AF91"/>
      <c r="AG91"/>
      <c r="AH91"/>
      <c r="AI91" s="280"/>
    </row>
    <row r="92" spans="2:35" s="273" customFormat="1" ht="15.5" customHeight="1" x14ac:dyDescent="0.35">
      <c r="B92" s="370"/>
      <c r="C92" s="276"/>
      <c r="D92" s="274"/>
      <c r="E92" s="274"/>
      <c r="F92" s="274"/>
      <c r="G92" s="276"/>
      <c r="H92" s="147"/>
      <c r="J92" s="284" t="str">
        <f t="shared" si="2"/>
        <v/>
      </c>
      <c r="K92"/>
      <c r="L92"/>
      <c r="M92"/>
      <c r="N92"/>
      <c r="O92"/>
      <c r="P92"/>
      <c r="Q92"/>
      <c r="R92"/>
      <c r="S92"/>
      <c r="T92"/>
      <c r="U92"/>
      <c r="V92"/>
      <c r="W92"/>
      <c r="X92"/>
      <c r="Y92"/>
      <c r="Z92"/>
      <c r="AA92"/>
      <c r="AB92"/>
      <c r="AC92"/>
      <c r="AD92"/>
      <c r="AE92"/>
      <c r="AF92"/>
      <c r="AG92"/>
      <c r="AH92"/>
      <c r="AI92" s="280"/>
    </row>
    <row r="93" spans="2:35" s="273" customFormat="1" ht="15.5" customHeight="1" x14ac:dyDescent="0.35">
      <c r="B93" s="370"/>
      <c r="C93" s="276"/>
      <c r="D93" s="274"/>
      <c r="E93" s="274"/>
      <c r="F93" s="274"/>
      <c r="G93" s="276"/>
      <c r="H93" s="147"/>
      <c r="J93" s="284" t="str">
        <f t="shared" si="2"/>
        <v/>
      </c>
      <c r="K93"/>
      <c r="L93"/>
      <c r="M93"/>
      <c r="N93"/>
      <c r="O93"/>
      <c r="P93"/>
      <c r="Q93"/>
      <c r="R93"/>
      <c r="S93"/>
      <c r="T93"/>
      <c r="U93"/>
      <c r="V93"/>
      <c r="W93"/>
      <c r="X93"/>
      <c r="Y93"/>
      <c r="Z93"/>
      <c r="AA93"/>
      <c r="AB93"/>
      <c r="AC93"/>
      <c r="AD93"/>
      <c r="AE93"/>
      <c r="AF93"/>
      <c r="AG93"/>
      <c r="AH93"/>
      <c r="AI93" s="280"/>
    </row>
    <row r="94" spans="2:35" s="273" customFormat="1" ht="15.5" customHeight="1" x14ac:dyDescent="0.35">
      <c r="B94" s="370"/>
      <c r="C94" s="276"/>
      <c r="D94" s="274"/>
      <c r="E94" s="274"/>
      <c r="F94" s="274"/>
      <c r="G94" s="276"/>
      <c r="H94" s="147"/>
      <c r="J94" s="284" t="str">
        <f t="shared" si="2"/>
        <v/>
      </c>
      <c r="K94"/>
      <c r="L94"/>
      <c r="M94"/>
      <c r="N94"/>
      <c r="O94"/>
      <c r="P94"/>
      <c r="Q94"/>
      <c r="R94"/>
      <c r="S94"/>
      <c r="T94"/>
      <c r="U94"/>
      <c r="V94"/>
      <c r="W94"/>
      <c r="X94"/>
      <c r="Y94"/>
      <c r="Z94"/>
      <c r="AA94"/>
      <c r="AB94"/>
      <c r="AC94"/>
      <c r="AD94"/>
      <c r="AE94"/>
      <c r="AF94"/>
      <c r="AG94"/>
      <c r="AH94"/>
      <c r="AI94" s="280"/>
    </row>
    <row r="95" spans="2:35" s="273" customFormat="1" ht="15.5" customHeight="1" x14ac:dyDescent="0.35">
      <c r="B95" s="370"/>
      <c r="C95" s="276"/>
      <c r="D95" s="274"/>
      <c r="E95" s="274"/>
      <c r="F95" s="274"/>
      <c r="G95" s="276"/>
      <c r="H95" s="147"/>
      <c r="J95" s="284" t="str">
        <f t="shared" si="2"/>
        <v/>
      </c>
      <c r="K95"/>
      <c r="L95"/>
      <c r="M95"/>
      <c r="N95"/>
      <c r="O95"/>
      <c r="P95"/>
      <c r="Q95"/>
      <c r="R95"/>
      <c r="S95"/>
      <c r="T95"/>
      <c r="U95"/>
      <c r="V95"/>
      <c r="W95"/>
      <c r="X95"/>
      <c r="Y95"/>
      <c r="Z95"/>
      <c r="AA95"/>
      <c r="AB95"/>
      <c r="AC95"/>
      <c r="AD95"/>
      <c r="AE95"/>
      <c r="AF95"/>
      <c r="AG95"/>
      <c r="AH95"/>
      <c r="AI95" s="280"/>
    </row>
    <row r="96" spans="2:35" s="273" customFormat="1" ht="15.5" customHeight="1" x14ac:dyDescent="0.35">
      <c r="B96" s="370"/>
      <c r="C96" s="276"/>
      <c r="D96" s="274"/>
      <c r="E96" s="274"/>
      <c r="F96" s="274"/>
      <c r="G96" s="276"/>
      <c r="H96" s="147"/>
      <c r="J96" s="284" t="str">
        <f t="shared" si="2"/>
        <v/>
      </c>
      <c r="K96"/>
      <c r="L96"/>
      <c r="M96"/>
      <c r="N96"/>
      <c r="O96"/>
      <c r="P96"/>
      <c r="Q96"/>
      <c r="R96"/>
      <c r="S96"/>
      <c r="T96"/>
      <c r="U96"/>
      <c r="V96"/>
      <c r="W96"/>
      <c r="X96"/>
      <c r="Y96"/>
      <c r="Z96"/>
      <c r="AA96"/>
      <c r="AB96"/>
      <c r="AC96"/>
      <c r="AD96"/>
      <c r="AE96"/>
      <c r="AF96"/>
      <c r="AG96"/>
      <c r="AH96"/>
      <c r="AI96" s="280"/>
    </row>
    <row r="97" spans="2:35" s="273" customFormat="1" ht="15.5" customHeight="1" x14ac:dyDescent="0.35">
      <c r="B97" s="370"/>
      <c r="C97" s="276"/>
      <c r="D97" s="274"/>
      <c r="E97" s="274"/>
      <c r="F97" s="274"/>
      <c r="G97" s="276"/>
      <c r="H97" s="147"/>
      <c r="J97" s="284" t="str">
        <f t="shared" si="2"/>
        <v/>
      </c>
      <c r="K97"/>
      <c r="L97"/>
      <c r="M97"/>
      <c r="N97"/>
      <c r="O97"/>
      <c r="P97"/>
      <c r="Q97"/>
      <c r="R97"/>
      <c r="S97"/>
      <c r="T97"/>
      <c r="U97"/>
      <c r="V97"/>
      <c r="W97"/>
      <c r="X97"/>
      <c r="Y97"/>
      <c r="Z97"/>
      <c r="AA97"/>
      <c r="AB97"/>
      <c r="AC97"/>
      <c r="AD97"/>
      <c r="AE97"/>
      <c r="AF97"/>
      <c r="AG97"/>
      <c r="AH97"/>
      <c r="AI97" s="280"/>
    </row>
    <row r="98" spans="2:35" s="273" customFormat="1" ht="15.5" customHeight="1" x14ac:dyDescent="0.35">
      <c r="B98" s="370"/>
      <c r="C98" s="276"/>
      <c r="D98" s="274"/>
      <c r="E98" s="274"/>
      <c r="F98" s="274"/>
      <c r="G98" s="276"/>
      <c r="H98" s="147"/>
      <c r="J98" s="284" t="str">
        <f t="shared" si="2"/>
        <v/>
      </c>
      <c r="K98"/>
      <c r="L98"/>
      <c r="M98"/>
      <c r="N98"/>
      <c r="O98"/>
      <c r="P98"/>
      <c r="Q98"/>
      <c r="R98"/>
      <c r="S98"/>
      <c r="T98"/>
      <c r="U98"/>
      <c r="V98"/>
      <c r="W98"/>
      <c r="X98"/>
      <c r="Y98"/>
      <c r="Z98"/>
      <c r="AA98"/>
      <c r="AB98"/>
      <c r="AC98"/>
      <c r="AD98"/>
      <c r="AE98"/>
      <c r="AF98"/>
      <c r="AG98"/>
      <c r="AH98"/>
      <c r="AI98" s="280"/>
    </row>
    <row r="99" spans="2:35" s="273" customFormat="1" ht="15.5" customHeight="1" x14ac:dyDescent="0.35">
      <c r="B99" s="370"/>
      <c r="C99" s="276"/>
      <c r="D99" s="274"/>
      <c r="E99" s="274"/>
      <c r="F99" s="274"/>
      <c r="G99" s="276"/>
      <c r="H99" s="147"/>
      <c r="J99" s="284" t="str">
        <f t="shared" si="2"/>
        <v/>
      </c>
      <c r="K99"/>
      <c r="L99"/>
      <c r="M99"/>
      <c r="N99"/>
      <c r="O99"/>
      <c r="P99"/>
      <c r="Q99"/>
      <c r="R99"/>
      <c r="S99"/>
      <c r="T99"/>
      <c r="U99"/>
      <c r="V99"/>
      <c r="W99"/>
      <c r="X99"/>
      <c r="Y99"/>
      <c r="Z99"/>
      <c r="AA99"/>
      <c r="AB99"/>
      <c r="AC99"/>
      <c r="AD99"/>
      <c r="AE99"/>
      <c r="AF99"/>
      <c r="AG99"/>
      <c r="AH99"/>
      <c r="AI99" s="280"/>
    </row>
    <row r="100" spans="2:35" s="273" customFormat="1" ht="15.5" customHeight="1" x14ac:dyDescent="0.35">
      <c r="B100" s="370"/>
      <c r="C100" s="276"/>
      <c r="D100" s="274"/>
      <c r="E100" s="274"/>
      <c r="F100" s="274"/>
      <c r="G100" s="276"/>
      <c r="H100" s="147"/>
      <c r="J100" s="284" t="str">
        <f t="shared" si="2"/>
        <v/>
      </c>
      <c r="K100"/>
      <c r="L100"/>
      <c r="M100"/>
      <c r="N100"/>
      <c r="O100"/>
      <c r="P100"/>
      <c r="Q100"/>
      <c r="R100"/>
      <c r="S100"/>
      <c r="T100"/>
      <c r="U100"/>
      <c r="V100"/>
      <c r="W100"/>
      <c r="X100"/>
      <c r="Y100"/>
      <c r="Z100"/>
      <c r="AA100"/>
      <c r="AB100"/>
      <c r="AC100"/>
      <c r="AD100"/>
      <c r="AE100"/>
      <c r="AF100"/>
      <c r="AG100"/>
      <c r="AH100"/>
      <c r="AI100" s="280"/>
    </row>
    <row r="101" spans="2:35" s="273" customFormat="1" ht="15.5" customHeight="1" x14ac:dyDescent="0.35">
      <c r="B101" s="370"/>
      <c r="C101" s="276"/>
      <c r="D101" s="274"/>
      <c r="E101" s="274"/>
      <c r="F101" s="274"/>
      <c r="G101" s="276"/>
      <c r="H101" s="147"/>
      <c r="J101" s="284" t="str">
        <f t="shared" si="2"/>
        <v/>
      </c>
      <c r="K101"/>
      <c r="L101"/>
      <c r="M101"/>
      <c r="N101"/>
      <c r="O101"/>
      <c r="P101"/>
      <c r="Q101"/>
      <c r="R101"/>
      <c r="S101"/>
      <c r="T101"/>
      <c r="U101"/>
      <c r="V101"/>
      <c r="W101"/>
      <c r="X101"/>
      <c r="Y101"/>
      <c r="Z101"/>
      <c r="AA101"/>
      <c r="AB101"/>
      <c r="AC101"/>
      <c r="AD101"/>
      <c r="AE101"/>
      <c r="AF101"/>
      <c r="AG101"/>
      <c r="AH101"/>
      <c r="AI101" s="280"/>
    </row>
    <row r="102" spans="2:35" s="273" customFormat="1" ht="15.5" customHeight="1" x14ac:dyDescent="0.35">
      <c r="B102" s="370"/>
      <c r="C102" s="276"/>
      <c r="D102" s="274"/>
      <c r="E102" s="274"/>
      <c r="F102" s="274"/>
      <c r="G102" s="276"/>
      <c r="H102" s="147"/>
      <c r="J102" s="284" t="str">
        <f t="shared" si="2"/>
        <v/>
      </c>
      <c r="K102"/>
      <c r="L102"/>
      <c r="M102"/>
      <c r="N102"/>
      <c r="O102"/>
      <c r="P102"/>
      <c r="Q102"/>
      <c r="R102"/>
      <c r="S102"/>
      <c r="T102"/>
      <c r="U102"/>
      <c r="V102"/>
      <c r="W102"/>
      <c r="X102"/>
      <c r="Y102"/>
      <c r="Z102"/>
      <c r="AA102"/>
      <c r="AB102"/>
      <c r="AC102"/>
      <c r="AD102"/>
      <c r="AE102"/>
      <c r="AF102"/>
      <c r="AG102"/>
      <c r="AH102"/>
      <c r="AI102" s="280"/>
    </row>
    <row r="103" spans="2:35" s="273" customFormat="1" ht="15.5" customHeight="1" x14ac:dyDescent="0.35">
      <c r="B103" s="370"/>
      <c r="C103" s="276"/>
      <c r="D103" s="274"/>
      <c r="E103" s="274"/>
      <c r="F103" s="274"/>
      <c r="G103" s="276"/>
      <c r="H103" s="147"/>
      <c r="J103" s="284" t="str">
        <f t="shared" si="2"/>
        <v/>
      </c>
      <c r="K103"/>
      <c r="L103"/>
      <c r="M103"/>
      <c r="N103"/>
      <c r="O103"/>
      <c r="P103"/>
      <c r="Q103"/>
      <c r="R103"/>
      <c r="S103"/>
      <c r="T103"/>
      <c r="U103"/>
      <c r="V103"/>
      <c r="W103"/>
      <c r="X103"/>
      <c r="Y103"/>
      <c r="Z103"/>
      <c r="AA103"/>
      <c r="AB103"/>
      <c r="AC103"/>
      <c r="AD103"/>
      <c r="AE103"/>
      <c r="AF103"/>
      <c r="AG103"/>
      <c r="AH103"/>
      <c r="AI103" s="280"/>
    </row>
    <row r="104" spans="2:35" s="273" customFormat="1" ht="15.5" customHeight="1" x14ac:dyDescent="0.35">
      <c r="B104" s="370"/>
      <c r="C104" s="276"/>
      <c r="D104" s="274"/>
      <c r="E104" s="274"/>
      <c r="F104" s="274"/>
      <c r="G104" s="276"/>
      <c r="H104" s="147"/>
      <c r="J104" s="284" t="str">
        <f t="shared" si="2"/>
        <v/>
      </c>
      <c r="K104"/>
      <c r="L104"/>
      <c r="M104"/>
      <c r="N104"/>
      <c r="O104"/>
      <c r="P104"/>
      <c r="Q104"/>
      <c r="R104"/>
      <c r="S104"/>
      <c r="T104"/>
      <c r="U104"/>
      <c r="V104"/>
      <c r="W104"/>
      <c r="X104"/>
      <c r="Y104"/>
      <c r="Z104"/>
      <c r="AA104"/>
      <c r="AB104"/>
      <c r="AC104"/>
      <c r="AD104"/>
      <c r="AE104"/>
      <c r="AF104"/>
      <c r="AG104"/>
      <c r="AH104"/>
      <c r="AI104" s="280"/>
    </row>
    <row r="105" spans="2:35" s="273" customFormat="1" ht="15.5" customHeight="1" x14ac:dyDescent="0.35">
      <c r="B105" s="370"/>
      <c r="C105" s="276"/>
      <c r="D105" s="274"/>
      <c r="E105" s="274"/>
      <c r="F105" s="274"/>
      <c r="G105" s="276"/>
      <c r="H105" s="147"/>
      <c r="J105" s="284" t="str">
        <f t="shared" si="2"/>
        <v/>
      </c>
      <c r="K105"/>
      <c r="L105"/>
      <c r="M105"/>
      <c r="N105"/>
      <c r="O105"/>
      <c r="P105"/>
      <c r="Q105"/>
      <c r="R105"/>
      <c r="S105"/>
      <c r="T105"/>
      <c r="U105"/>
      <c r="V105"/>
      <c r="W105"/>
      <c r="X105"/>
      <c r="Y105"/>
      <c r="Z105"/>
      <c r="AA105"/>
      <c r="AB105"/>
      <c r="AC105"/>
      <c r="AD105"/>
      <c r="AE105"/>
      <c r="AF105"/>
      <c r="AG105"/>
      <c r="AH105"/>
      <c r="AI105" s="280"/>
    </row>
    <row r="106" spans="2:35" s="273" customFormat="1" ht="15.5" customHeight="1" x14ac:dyDescent="0.35">
      <c r="B106" s="370"/>
      <c r="C106" s="276"/>
      <c r="D106" s="274"/>
      <c r="E106" s="274"/>
      <c r="F106" s="274"/>
      <c r="G106" s="276"/>
      <c r="H106" s="147"/>
      <c r="J106" s="284" t="str">
        <f t="shared" si="2"/>
        <v/>
      </c>
      <c r="K106"/>
      <c r="L106"/>
      <c r="M106"/>
      <c r="N106"/>
      <c r="O106"/>
      <c r="P106"/>
      <c r="Q106"/>
      <c r="R106"/>
      <c r="S106"/>
      <c r="T106"/>
      <c r="U106"/>
      <c r="V106"/>
      <c r="W106"/>
      <c r="X106"/>
      <c r="Y106"/>
      <c r="Z106"/>
      <c r="AA106"/>
      <c r="AB106"/>
      <c r="AC106"/>
      <c r="AD106"/>
      <c r="AE106"/>
      <c r="AF106"/>
      <c r="AG106"/>
      <c r="AH106"/>
      <c r="AI106" s="280"/>
    </row>
    <row r="107" spans="2:35" s="273" customFormat="1" ht="15.5" customHeight="1" x14ac:dyDescent="0.35">
      <c r="B107" s="370"/>
      <c r="C107" s="276"/>
      <c r="D107" s="274"/>
      <c r="E107" s="274"/>
      <c r="F107" s="274"/>
      <c r="G107" s="276"/>
      <c r="H107" s="147"/>
      <c r="J107" s="284" t="str">
        <f t="shared" si="2"/>
        <v/>
      </c>
      <c r="K107"/>
      <c r="L107"/>
      <c r="M107"/>
      <c r="N107"/>
      <c r="O107"/>
      <c r="P107"/>
      <c r="Q107"/>
      <c r="R107"/>
      <c r="S107"/>
      <c r="T107"/>
      <c r="U107"/>
      <c r="V107"/>
      <c r="W107"/>
      <c r="X107"/>
      <c r="Y107"/>
      <c r="Z107"/>
      <c r="AA107"/>
      <c r="AB107"/>
      <c r="AC107"/>
      <c r="AD107"/>
      <c r="AE107"/>
      <c r="AF107"/>
      <c r="AG107"/>
      <c r="AH107"/>
      <c r="AI107" s="280"/>
    </row>
    <row r="108" spans="2:35" s="273" customFormat="1" ht="15.5" customHeight="1" x14ac:dyDescent="0.35">
      <c r="B108" s="370"/>
      <c r="C108" s="276"/>
      <c r="D108" s="274"/>
      <c r="E108" s="274"/>
      <c r="F108" s="274"/>
      <c r="G108" s="276"/>
      <c r="H108" s="147"/>
      <c r="J108" s="284" t="str">
        <f t="shared" si="2"/>
        <v/>
      </c>
      <c r="K108"/>
      <c r="L108"/>
      <c r="M108"/>
      <c r="N108"/>
      <c r="O108"/>
      <c r="P108"/>
      <c r="Q108"/>
      <c r="R108"/>
      <c r="S108"/>
      <c r="T108"/>
      <c r="U108"/>
      <c r="V108"/>
      <c r="W108"/>
      <c r="X108"/>
      <c r="Y108"/>
      <c r="Z108"/>
      <c r="AA108"/>
      <c r="AB108"/>
      <c r="AC108"/>
      <c r="AD108"/>
      <c r="AE108"/>
      <c r="AF108"/>
      <c r="AG108"/>
      <c r="AH108"/>
      <c r="AI108" s="280"/>
    </row>
    <row r="109" spans="2:35" s="273" customFormat="1" ht="15.5" customHeight="1" x14ac:dyDescent="0.35">
      <c r="B109" s="370"/>
      <c r="C109" s="276"/>
      <c r="D109" s="274"/>
      <c r="E109" s="274"/>
      <c r="F109" s="274"/>
      <c r="G109" s="276"/>
      <c r="H109" s="147"/>
      <c r="J109" s="284" t="str">
        <f t="shared" si="2"/>
        <v/>
      </c>
      <c r="K109"/>
      <c r="L109"/>
      <c r="M109"/>
      <c r="N109"/>
      <c r="O109"/>
      <c r="P109"/>
      <c r="Q109"/>
      <c r="R109"/>
      <c r="S109"/>
      <c r="T109"/>
      <c r="U109"/>
      <c r="V109"/>
      <c r="W109"/>
      <c r="X109"/>
      <c r="Y109"/>
      <c r="Z109"/>
      <c r="AA109"/>
      <c r="AB109"/>
      <c r="AC109"/>
      <c r="AD109"/>
      <c r="AE109"/>
      <c r="AF109"/>
      <c r="AG109"/>
      <c r="AH109"/>
      <c r="AI109" s="280"/>
    </row>
    <row r="110" spans="2:35" s="273" customFormat="1" ht="15.5" customHeight="1" x14ac:dyDescent="0.35">
      <c r="B110" s="370"/>
      <c r="C110" s="276"/>
      <c r="D110" s="274"/>
      <c r="E110" s="274"/>
      <c r="F110" s="274"/>
      <c r="G110" s="276"/>
      <c r="H110" s="147"/>
      <c r="J110" s="284" t="str">
        <f t="shared" si="2"/>
        <v/>
      </c>
      <c r="K110"/>
      <c r="L110"/>
      <c r="M110"/>
      <c r="N110"/>
      <c r="O110"/>
      <c r="P110"/>
      <c r="Q110"/>
      <c r="R110"/>
      <c r="S110"/>
      <c r="T110"/>
      <c r="U110"/>
      <c r="V110"/>
      <c r="W110"/>
      <c r="X110"/>
      <c r="Y110"/>
      <c r="Z110"/>
      <c r="AA110"/>
      <c r="AB110"/>
      <c r="AC110"/>
      <c r="AD110"/>
      <c r="AE110"/>
      <c r="AF110"/>
      <c r="AG110"/>
      <c r="AH110"/>
      <c r="AI110" s="280"/>
    </row>
    <row r="111" spans="2:35" s="273" customFormat="1" ht="15.5" customHeight="1" x14ac:dyDescent="0.35">
      <c r="B111" s="370"/>
      <c r="C111" s="276"/>
      <c r="D111" s="274"/>
      <c r="E111" s="274"/>
      <c r="F111" s="274"/>
      <c r="G111" s="276"/>
      <c r="H111" s="147"/>
      <c r="J111" s="284" t="str">
        <f t="shared" si="2"/>
        <v/>
      </c>
      <c r="K111"/>
      <c r="L111"/>
      <c r="M111"/>
      <c r="N111"/>
      <c r="O111"/>
      <c r="P111"/>
      <c r="Q111"/>
      <c r="R111"/>
      <c r="S111"/>
      <c r="T111"/>
      <c r="U111"/>
      <c r="V111"/>
      <c r="W111"/>
      <c r="X111"/>
      <c r="Y111"/>
      <c r="Z111"/>
      <c r="AA111"/>
      <c r="AB111"/>
      <c r="AC111"/>
      <c r="AD111"/>
      <c r="AE111"/>
      <c r="AF111"/>
      <c r="AG111"/>
      <c r="AH111"/>
      <c r="AI111" s="280"/>
    </row>
    <row r="112" spans="2:35" s="273" customFormat="1" ht="15.5" customHeight="1" x14ac:dyDescent="0.35">
      <c r="B112" s="371"/>
      <c r="C112" s="276"/>
      <c r="D112" s="274"/>
      <c r="E112" s="274"/>
      <c r="F112" s="274"/>
      <c r="G112" s="276"/>
      <c r="H112" s="147"/>
      <c r="J112" s="284" t="str">
        <f t="shared" si="2"/>
        <v/>
      </c>
      <c r="K112"/>
      <c r="L112"/>
      <c r="M112"/>
      <c r="N112"/>
      <c r="O112"/>
      <c r="P112"/>
      <c r="Q112"/>
      <c r="R112"/>
      <c r="S112"/>
      <c r="T112"/>
      <c r="U112"/>
      <c r="V112"/>
      <c r="W112"/>
      <c r="X112"/>
      <c r="Y112"/>
      <c r="Z112"/>
      <c r="AA112"/>
      <c r="AB112"/>
      <c r="AC112"/>
      <c r="AD112"/>
      <c r="AE112"/>
      <c r="AF112"/>
      <c r="AG112"/>
      <c r="AH112"/>
      <c r="AI112" s="280"/>
    </row>
    <row r="113" spans="2:35" s="273" customFormat="1" ht="15.5" customHeight="1" x14ac:dyDescent="0.35">
      <c r="B113" s="371"/>
      <c r="C113" s="276"/>
      <c r="D113" s="274"/>
      <c r="E113" s="274"/>
      <c r="F113" s="274"/>
      <c r="G113" s="276" t="s">
        <v>10</v>
      </c>
      <c r="H113" s="147"/>
      <c r="J113" s="284" t="str">
        <f t="shared" si="2"/>
        <v/>
      </c>
      <c r="K113"/>
      <c r="L113"/>
      <c r="M113"/>
      <c r="N113"/>
      <c r="O113"/>
      <c r="P113"/>
      <c r="Q113"/>
      <c r="R113"/>
      <c r="S113"/>
      <c r="T113"/>
      <c r="U113"/>
      <c r="V113"/>
      <c r="W113"/>
      <c r="X113"/>
      <c r="Y113"/>
      <c r="Z113"/>
      <c r="AA113"/>
      <c r="AB113"/>
      <c r="AC113"/>
      <c r="AD113"/>
      <c r="AE113"/>
      <c r="AF113"/>
      <c r="AG113"/>
      <c r="AH113"/>
      <c r="AI113" s="280"/>
    </row>
    <row r="114" spans="2:35" s="273" customFormat="1" ht="15.5" customHeight="1" x14ac:dyDescent="0.35">
      <c r="B114" s="371"/>
      <c r="C114" s="276"/>
      <c r="D114" s="274"/>
      <c r="E114" s="274"/>
      <c r="F114" s="274"/>
      <c r="G114" s="276" t="s">
        <v>10</v>
      </c>
      <c r="H114" s="147"/>
      <c r="J114" s="284" t="str">
        <f t="shared" si="2"/>
        <v/>
      </c>
      <c r="K114"/>
      <c r="L114"/>
      <c r="M114"/>
      <c r="N114"/>
      <c r="O114"/>
      <c r="P114"/>
      <c r="Q114"/>
      <c r="R114"/>
      <c r="S114"/>
      <c r="T114"/>
      <c r="U114"/>
      <c r="V114"/>
      <c r="W114"/>
      <c r="X114"/>
      <c r="Y114"/>
      <c r="Z114"/>
      <c r="AA114"/>
      <c r="AB114"/>
      <c r="AC114"/>
      <c r="AD114"/>
      <c r="AE114"/>
      <c r="AF114"/>
      <c r="AG114"/>
      <c r="AH114"/>
      <c r="AI114" s="280"/>
    </row>
    <row r="115" spans="2:35" s="273" customFormat="1" ht="15.5" customHeight="1" x14ac:dyDescent="0.35">
      <c r="B115" s="371"/>
      <c r="C115" s="276"/>
      <c r="D115" s="274"/>
      <c r="E115" s="274"/>
      <c r="F115" s="274"/>
      <c r="G115" s="276" t="s">
        <v>5</v>
      </c>
      <c r="H115" s="147"/>
      <c r="J115" s="284" t="str">
        <f t="shared" si="2"/>
        <v/>
      </c>
      <c r="K115"/>
      <c r="L115"/>
      <c r="M115"/>
      <c r="N115"/>
      <c r="O115"/>
      <c r="P115"/>
      <c r="Q115"/>
      <c r="R115"/>
      <c r="S115"/>
      <c r="T115"/>
      <c r="U115"/>
      <c r="V115"/>
      <c r="W115"/>
      <c r="X115"/>
      <c r="Y115"/>
      <c r="Z115"/>
      <c r="AA115"/>
      <c r="AB115"/>
      <c r="AC115"/>
      <c r="AD115"/>
      <c r="AE115"/>
      <c r="AF115"/>
      <c r="AG115"/>
      <c r="AH115"/>
      <c r="AI115" s="280"/>
    </row>
    <row r="116" spans="2:35" s="273" customFormat="1" ht="15.5" customHeight="1" x14ac:dyDescent="0.35">
      <c r="B116" s="371"/>
      <c r="C116" s="276"/>
      <c r="D116" s="274"/>
      <c r="E116" s="274"/>
      <c r="F116" s="274"/>
      <c r="G116" s="276" t="s">
        <v>10</v>
      </c>
      <c r="H116" s="147"/>
      <c r="J116" s="284" t="str">
        <f t="shared" si="2"/>
        <v/>
      </c>
      <c r="K116"/>
      <c r="L116"/>
      <c r="M116"/>
      <c r="N116"/>
      <c r="O116"/>
      <c r="P116"/>
      <c r="Q116"/>
      <c r="R116"/>
      <c r="S116"/>
      <c r="T116"/>
      <c r="U116"/>
      <c r="V116"/>
      <c r="W116"/>
      <c r="X116"/>
      <c r="Y116"/>
      <c r="Z116"/>
      <c r="AA116"/>
      <c r="AB116"/>
      <c r="AC116"/>
      <c r="AD116"/>
      <c r="AE116"/>
      <c r="AF116"/>
      <c r="AG116"/>
      <c r="AH116"/>
      <c r="AI116" s="280"/>
    </row>
    <row r="117" spans="2:35" s="273" customFormat="1" ht="15.5" customHeight="1" x14ac:dyDescent="0.35">
      <c r="B117" s="371"/>
      <c r="C117" s="276"/>
      <c r="D117" s="274"/>
      <c r="E117" s="274"/>
      <c r="F117" s="274"/>
      <c r="G117" s="276"/>
      <c r="H117" s="147"/>
      <c r="J117" s="284" t="str">
        <f t="shared" si="2"/>
        <v/>
      </c>
      <c r="K117"/>
      <c r="L117"/>
      <c r="M117"/>
      <c r="N117"/>
      <c r="O117"/>
      <c r="P117"/>
      <c r="Q117"/>
      <c r="R117"/>
      <c r="S117"/>
      <c r="T117"/>
      <c r="U117"/>
      <c r="V117"/>
      <c r="W117"/>
      <c r="X117"/>
      <c r="Y117"/>
      <c r="Z117"/>
      <c r="AA117"/>
      <c r="AB117"/>
      <c r="AC117"/>
      <c r="AD117"/>
      <c r="AE117"/>
      <c r="AF117"/>
      <c r="AG117"/>
      <c r="AH117"/>
      <c r="AI117" s="280"/>
    </row>
    <row r="118" spans="2:35" s="273" customFormat="1" ht="15.5" customHeight="1" x14ac:dyDescent="0.35">
      <c r="B118" s="371"/>
      <c r="C118" s="276"/>
      <c r="D118" s="274"/>
      <c r="E118" s="274"/>
      <c r="F118" s="274"/>
      <c r="G118" s="276"/>
      <c r="H118" s="147"/>
      <c r="J118" s="284" t="str">
        <f t="shared" si="2"/>
        <v/>
      </c>
      <c r="K118"/>
      <c r="L118"/>
      <c r="M118"/>
      <c r="N118"/>
      <c r="O118"/>
      <c r="P118"/>
      <c r="Q118"/>
      <c r="R118"/>
      <c r="S118"/>
      <c r="T118"/>
      <c r="U118"/>
      <c r="V118"/>
      <c r="W118"/>
      <c r="X118"/>
      <c r="Y118"/>
      <c r="Z118"/>
      <c r="AA118"/>
      <c r="AB118"/>
      <c r="AC118"/>
      <c r="AD118"/>
      <c r="AE118"/>
      <c r="AF118"/>
      <c r="AG118"/>
      <c r="AH118"/>
      <c r="AI118" s="280"/>
    </row>
    <row r="119" spans="2:35" s="273" customFormat="1" ht="15.5" customHeight="1" x14ac:dyDescent="0.35">
      <c r="B119" s="371"/>
      <c r="C119" s="276"/>
      <c r="D119" s="274"/>
      <c r="E119" s="274"/>
      <c r="F119" s="274"/>
      <c r="G119" s="276" t="s">
        <v>10</v>
      </c>
      <c r="H119" s="147"/>
      <c r="J119" s="284" t="str">
        <f t="shared" si="2"/>
        <v/>
      </c>
      <c r="K119"/>
      <c r="L119"/>
      <c r="M119"/>
      <c r="N119"/>
      <c r="O119"/>
      <c r="P119"/>
      <c r="Q119"/>
      <c r="R119"/>
      <c r="S119"/>
      <c r="T119"/>
      <c r="U119"/>
      <c r="V119"/>
      <c r="W119"/>
      <c r="X119"/>
      <c r="Y119"/>
      <c r="Z119"/>
      <c r="AA119"/>
      <c r="AB119"/>
      <c r="AC119"/>
      <c r="AD119"/>
      <c r="AE119"/>
      <c r="AF119"/>
      <c r="AG119"/>
      <c r="AH119"/>
      <c r="AI119" s="280"/>
    </row>
    <row r="120" spans="2:35" s="273" customFormat="1" ht="15.5" customHeight="1" x14ac:dyDescent="0.35">
      <c r="B120" s="371"/>
      <c r="C120" s="276"/>
      <c r="D120" s="274"/>
      <c r="E120" s="274"/>
      <c r="F120" s="274"/>
      <c r="G120" s="276" t="s">
        <v>10</v>
      </c>
      <c r="H120" s="147"/>
      <c r="J120" s="284" t="str">
        <f t="shared" si="2"/>
        <v/>
      </c>
      <c r="K120"/>
      <c r="L120"/>
      <c r="M120"/>
      <c r="N120"/>
      <c r="O120"/>
      <c r="P120"/>
      <c r="Q120"/>
      <c r="R120"/>
      <c r="S120"/>
      <c r="T120"/>
      <c r="U120"/>
      <c r="V120"/>
      <c r="W120"/>
      <c r="X120"/>
      <c r="Y120"/>
      <c r="Z120"/>
      <c r="AA120"/>
      <c r="AB120"/>
      <c r="AC120"/>
      <c r="AD120"/>
      <c r="AE120"/>
      <c r="AF120"/>
      <c r="AG120"/>
      <c r="AH120"/>
      <c r="AI120" s="280"/>
    </row>
    <row r="121" spans="2:35" s="273" customFormat="1" ht="15.5" customHeight="1" x14ac:dyDescent="0.35">
      <c r="B121" s="371"/>
      <c r="C121" s="276"/>
      <c r="D121" s="274"/>
      <c r="E121" s="274"/>
      <c r="F121" s="274"/>
      <c r="G121" s="276" t="s">
        <v>5</v>
      </c>
      <c r="H121" s="147"/>
      <c r="J121" s="284" t="str">
        <f t="shared" si="2"/>
        <v/>
      </c>
      <c r="K121"/>
      <c r="L121"/>
      <c r="M121"/>
      <c r="N121"/>
      <c r="O121"/>
      <c r="P121"/>
      <c r="Q121"/>
      <c r="R121"/>
      <c r="S121"/>
      <c r="T121"/>
      <c r="U121"/>
      <c r="V121"/>
      <c r="W121"/>
      <c r="X121"/>
      <c r="Y121"/>
      <c r="Z121"/>
      <c r="AA121"/>
      <c r="AB121"/>
      <c r="AC121"/>
      <c r="AD121"/>
      <c r="AE121"/>
      <c r="AF121"/>
      <c r="AG121"/>
      <c r="AH121"/>
      <c r="AI121" s="280"/>
    </row>
    <row r="122" spans="2:35" s="273" customFormat="1" ht="15.5" customHeight="1" x14ac:dyDescent="0.35">
      <c r="B122" s="371"/>
      <c r="C122" s="276"/>
      <c r="D122" s="274"/>
      <c r="E122" s="274"/>
      <c r="F122" s="274"/>
      <c r="G122" s="276" t="s">
        <v>10</v>
      </c>
      <c r="H122" s="147"/>
      <c r="J122" s="284" t="str">
        <f t="shared" si="2"/>
        <v/>
      </c>
      <c r="K122"/>
      <c r="L122"/>
      <c r="M122"/>
      <c r="N122"/>
      <c r="O122"/>
      <c r="P122"/>
      <c r="Q122"/>
      <c r="R122"/>
      <c r="S122"/>
      <c r="T122"/>
      <c r="U122"/>
      <c r="V122"/>
      <c r="W122"/>
      <c r="X122"/>
      <c r="Y122"/>
      <c r="Z122"/>
      <c r="AA122"/>
      <c r="AB122"/>
      <c r="AC122"/>
      <c r="AD122"/>
      <c r="AE122"/>
      <c r="AF122"/>
      <c r="AG122"/>
      <c r="AH122"/>
      <c r="AI122" s="280"/>
    </row>
    <row r="123" spans="2:35" s="273" customFormat="1" ht="15.5" customHeight="1" x14ac:dyDescent="0.35">
      <c r="B123" s="371"/>
      <c r="C123" s="276"/>
      <c r="D123" s="274"/>
      <c r="E123" s="274"/>
      <c r="F123" s="274"/>
      <c r="G123" s="276" t="s">
        <v>10</v>
      </c>
      <c r="H123" s="147"/>
      <c r="J123" s="284" t="str">
        <f t="shared" si="2"/>
        <v/>
      </c>
      <c r="K123"/>
      <c r="L123"/>
      <c r="M123"/>
      <c r="N123"/>
      <c r="O123"/>
      <c r="P123"/>
      <c r="Q123"/>
      <c r="R123"/>
      <c r="S123"/>
      <c r="T123"/>
      <c r="U123"/>
      <c r="V123"/>
      <c r="W123"/>
      <c r="X123"/>
      <c r="Y123"/>
      <c r="Z123"/>
      <c r="AA123"/>
      <c r="AB123"/>
      <c r="AC123"/>
      <c r="AD123"/>
      <c r="AE123"/>
      <c r="AF123"/>
      <c r="AG123"/>
      <c r="AH123"/>
      <c r="AI123" s="280"/>
    </row>
    <row r="124" spans="2:35" s="273" customFormat="1" ht="15.5" customHeight="1" x14ac:dyDescent="0.35">
      <c r="B124" s="371"/>
      <c r="C124" s="276"/>
      <c r="D124" s="274"/>
      <c r="E124" s="274"/>
      <c r="F124" s="274"/>
      <c r="G124" s="276"/>
      <c r="H124" s="147"/>
      <c r="J124" s="284" t="str">
        <f t="shared" si="2"/>
        <v/>
      </c>
      <c r="K124"/>
      <c r="L124"/>
      <c r="M124"/>
      <c r="N124"/>
      <c r="O124"/>
      <c r="P124"/>
      <c r="Q124"/>
      <c r="R124"/>
      <c r="S124"/>
      <c r="T124"/>
      <c r="U124"/>
      <c r="V124"/>
      <c r="W124"/>
      <c r="X124"/>
      <c r="Y124"/>
      <c r="Z124"/>
      <c r="AA124"/>
      <c r="AB124"/>
      <c r="AC124"/>
      <c r="AD124"/>
      <c r="AE124"/>
      <c r="AF124"/>
      <c r="AG124"/>
      <c r="AH124"/>
      <c r="AI124" s="280"/>
    </row>
    <row r="125" spans="2:35" s="273" customFormat="1" ht="15.5" customHeight="1" x14ac:dyDescent="0.35">
      <c r="B125" s="371"/>
      <c r="C125" s="276"/>
      <c r="D125" s="274"/>
      <c r="E125" s="274"/>
      <c r="F125" s="274"/>
      <c r="G125" s="276"/>
      <c r="H125" s="147"/>
      <c r="J125" s="284" t="str">
        <f t="shared" si="2"/>
        <v/>
      </c>
      <c r="K125"/>
      <c r="L125"/>
      <c r="M125"/>
      <c r="N125"/>
      <c r="O125"/>
      <c r="P125"/>
      <c r="Q125"/>
      <c r="R125"/>
      <c r="S125"/>
      <c r="T125"/>
      <c r="U125"/>
      <c r="V125"/>
      <c r="W125"/>
      <c r="X125"/>
      <c r="Y125"/>
      <c r="Z125"/>
      <c r="AA125"/>
      <c r="AB125"/>
      <c r="AC125"/>
      <c r="AD125"/>
      <c r="AE125"/>
      <c r="AF125"/>
      <c r="AG125"/>
      <c r="AH125"/>
      <c r="AI125" s="280"/>
    </row>
    <row r="126" spans="2:35" s="273" customFormat="1" ht="15.5" customHeight="1" x14ac:dyDescent="0.35">
      <c r="B126" s="371"/>
      <c r="C126" s="276"/>
      <c r="D126" s="274"/>
      <c r="E126" s="274"/>
      <c r="F126" s="274"/>
      <c r="G126" s="276"/>
      <c r="H126" s="147"/>
      <c r="J126" s="284" t="str">
        <f t="shared" si="2"/>
        <v/>
      </c>
      <c r="K126"/>
      <c r="L126"/>
      <c r="M126"/>
      <c r="N126"/>
      <c r="O126"/>
      <c r="P126"/>
      <c r="Q126"/>
      <c r="R126"/>
      <c r="S126"/>
      <c r="T126"/>
      <c r="U126"/>
      <c r="V126"/>
      <c r="W126"/>
      <c r="X126"/>
      <c r="Y126"/>
      <c r="Z126"/>
      <c r="AA126"/>
      <c r="AB126"/>
      <c r="AC126"/>
      <c r="AD126"/>
      <c r="AE126"/>
      <c r="AF126"/>
      <c r="AG126"/>
      <c r="AH126"/>
      <c r="AI126" s="280"/>
    </row>
    <row r="127" spans="2:35" s="273" customFormat="1" ht="15.5" customHeight="1" x14ac:dyDescent="0.35">
      <c r="B127" s="371"/>
      <c r="C127" s="276"/>
      <c r="D127" s="274"/>
      <c r="E127" s="274"/>
      <c r="F127" s="274"/>
      <c r="G127" s="276"/>
      <c r="H127" s="147"/>
      <c r="J127" s="284" t="str">
        <f t="shared" si="2"/>
        <v/>
      </c>
      <c r="K127"/>
      <c r="L127"/>
      <c r="M127"/>
      <c r="N127"/>
      <c r="O127"/>
      <c r="P127"/>
      <c r="Q127"/>
      <c r="R127"/>
      <c r="S127"/>
      <c r="T127"/>
      <c r="U127"/>
      <c r="V127"/>
      <c r="W127"/>
      <c r="X127"/>
      <c r="Y127"/>
      <c r="Z127"/>
      <c r="AA127"/>
      <c r="AB127"/>
      <c r="AC127"/>
      <c r="AD127"/>
      <c r="AE127"/>
      <c r="AF127"/>
      <c r="AG127"/>
      <c r="AH127"/>
      <c r="AI127" s="280"/>
    </row>
    <row r="128" spans="2:35" s="273" customFormat="1" ht="15.5" customHeight="1" x14ac:dyDescent="0.35">
      <c r="B128" s="371"/>
      <c r="C128" s="276"/>
      <c r="D128" s="274"/>
      <c r="E128" s="274"/>
      <c r="F128" s="274"/>
      <c r="G128" s="276"/>
      <c r="H128" s="147"/>
      <c r="J128" s="284" t="str">
        <f t="shared" si="2"/>
        <v/>
      </c>
      <c r="K128"/>
      <c r="L128"/>
      <c r="M128"/>
      <c r="N128"/>
      <c r="O128"/>
      <c r="P128"/>
      <c r="Q128"/>
      <c r="R128"/>
      <c r="S128"/>
      <c r="T128"/>
      <c r="U128"/>
      <c r="V128"/>
      <c r="W128"/>
      <c r="X128"/>
      <c r="Y128"/>
      <c r="Z128"/>
      <c r="AA128"/>
      <c r="AB128"/>
      <c r="AC128"/>
      <c r="AD128"/>
      <c r="AE128"/>
      <c r="AF128"/>
      <c r="AG128"/>
      <c r="AH128"/>
      <c r="AI128" s="280"/>
    </row>
    <row r="129" spans="2:35" s="273" customFormat="1" ht="15.5" customHeight="1" x14ac:dyDescent="0.35">
      <c r="B129" s="371"/>
      <c r="C129" s="276"/>
      <c r="D129" s="274"/>
      <c r="E129" s="274"/>
      <c r="F129" s="274"/>
      <c r="G129" s="276"/>
      <c r="H129" s="147"/>
      <c r="J129" s="284" t="str">
        <f t="shared" si="2"/>
        <v/>
      </c>
      <c r="K129"/>
      <c r="L129"/>
      <c r="M129"/>
      <c r="N129"/>
      <c r="O129"/>
      <c r="P129"/>
      <c r="Q129"/>
      <c r="R129"/>
      <c r="S129"/>
      <c r="T129"/>
      <c r="U129"/>
      <c r="V129"/>
      <c r="W129"/>
      <c r="X129"/>
      <c r="Y129"/>
      <c r="Z129"/>
      <c r="AA129"/>
      <c r="AB129"/>
      <c r="AC129"/>
      <c r="AD129"/>
      <c r="AE129"/>
      <c r="AF129"/>
      <c r="AG129"/>
      <c r="AH129"/>
      <c r="AI129" s="280"/>
    </row>
    <row r="130" spans="2:35" s="273" customFormat="1" ht="15.5" customHeight="1" x14ac:dyDescent="0.35">
      <c r="B130" s="371"/>
      <c r="C130" s="276"/>
      <c r="D130" s="274"/>
      <c r="E130" s="274"/>
      <c r="F130" s="274"/>
      <c r="G130" s="276"/>
      <c r="H130" s="147"/>
      <c r="J130" s="284" t="str">
        <f t="shared" si="2"/>
        <v/>
      </c>
      <c r="K130"/>
      <c r="L130"/>
      <c r="M130"/>
      <c r="N130"/>
      <c r="O130"/>
      <c r="P130"/>
      <c r="Q130"/>
      <c r="R130"/>
      <c r="S130"/>
      <c r="T130"/>
      <c r="U130"/>
      <c r="V130"/>
      <c r="W130"/>
      <c r="X130"/>
      <c r="Y130"/>
      <c r="Z130"/>
      <c r="AA130"/>
      <c r="AB130"/>
      <c r="AC130"/>
      <c r="AD130"/>
      <c r="AE130"/>
      <c r="AF130"/>
      <c r="AG130"/>
      <c r="AH130"/>
      <c r="AI130" s="280"/>
    </row>
    <row r="131" spans="2:35" s="273" customFormat="1" ht="15.5" customHeight="1" x14ac:dyDescent="0.35">
      <c r="B131" s="371"/>
      <c r="C131" s="276"/>
      <c r="D131" s="274"/>
      <c r="E131" s="274"/>
      <c r="F131" s="274"/>
      <c r="G131" s="276"/>
      <c r="H131" s="147"/>
      <c r="J131" s="284" t="str">
        <f t="shared" si="2"/>
        <v/>
      </c>
      <c r="K131"/>
      <c r="L131"/>
      <c r="M131"/>
      <c r="N131"/>
      <c r="O131"/>
      <c r="P131"/>
      <c r="Q131"/>
      <c r="R131"/>
      <c r="S131"/>
      <c r="T131"/>
      <c r="U131"/>
      <c r="V131"/>
      <c r="W131"/>
      <c r="X131"/>
      <c r="Y131"/>
      <c r="Z131"/>
      <c r="AA131"/>
      <c r="AB131"/>
      <c r="AC131"/>
      <c r="AD131"/>
      <c r="AE131"/>
      <c r="AF131"/>
      <c r="AG131"/>
      <c r="AH131"/>
      <c r="AI131" s="280"/>
    </row>
    <row r="132" spans="2:35" s="273" customFormat="1" ht="15.5" customHeight="1" x14ac:dyDescent="0.35">
      <c r="B132" s="371"/>
      <c r="C132" s="276"/>
      <c r="D132" s="274"/>
      <c r="E132" s="274"/>
      <c r="F132" s="274"/>
      <c r="G132" s="276"/>
      <c r="H132" s="147"/>
      <c r="J132" s="284" t="str">
        <f t="shared" ref="J132:J195" si="3">IF(H132="Knows","Knowledge",IF(H132="Knows How","Knowledge",IF(H132="Shows How","Skills",IF(H132="Does","Attitudes",""))))</f>
        <v/>
      </c>
      <c r="K132"/>
      <c r="L132"/>
      <c r="M132"/>
      <c r="N132"/>
      <c r="O132"/>
      <c r="P132"/>
      <c r="Q132"/>
      <c r="R132"/>
      <c r="S132"/>
      <c r="T132"/>
      <c r="U132"/>
      <c r="V132"/>
      <c r="W132"/>
      <c r="X132"/>
      <c r="Y132"/>
      <c r="Z132"/>
      <c r="AA132"/>
      <c r="AB132"/>
      <c r="AC132"/>
      <c r="AD132"/>
      <c r="AE132"/>
      <c r="AF132"/>
      <c r="AG132"/>
      <c r="AH132"/>
      <c r="AI132" s="280"/>
    </row>
    <row r="133" spans="2:35" s="273" customFormat="1" ht="15.5" customHeight="1" x14ac:dyDescent="0.35">
      <c r="B133" s="371"/>
      <c r="C133" s="276"/>
      <c r="D133" s="274"/>
      <c r="E133" s="274"/>
      <c r="F133" s="274"/>
      <c r="G133" s="276"/>
      <c r="H133" s="147"/>
      <c r="J133" s="284" t="str">
        <f t="shared" si="3"/>
        <v/>
      </c>
      <c r="K133"/>
      <c r="L133"/>
      <c r="M133"/>
      <c r="N133"/>
      <c r="O133"/>
      <c r="P133"/>
      <c r="Q133"/>
      <c r="R133"/>
      <c r="S133"/>
      <c r="T133"/>
      <c r="U133"/>
      <c r="V133"/>
      <c r="W133"/>
      <c r="X133"/>
      <c r="Y133"/>
      <c r="Z133"/>
      <c r="AA133"/>
      <c r="AB133"/>
      <c r="AC133"/>
      <c r="AD133"/>
      <c r="AE133"/>
      <c r="AF133"/>
      <c r="AG133"/>
      <c r="AH133"/>
      <c r="AI133" s="280"/>
    </row>
    <row r="134" spans="2:35" s="273" customFormat="1" ht="15.5" customHeight="1" x14ac:dyDescent="0.35">
      <c r="B134" s="371"/>
      <c r="C134" s="276"/>
      <c r="D134" s="274"/>
      <c r="E134" s="274"/>
      <c r="F134" s="274"/>
      <c r="G134" s="276"/>
      <c r="H134" s="147"/>
      <c r="J134" s="284" t="str">
        <f t="shared" si="3"/>
        <v/>
      </c>
      <c r="K134"/>
      <c r="L134"/>
      <c r="M134"/>
      <c r="N134"/>
      <c r="O134"/>
      <c r="P134"/>
      <c r="Q134"/>
      <c r="R134"/>
      <c r="S134"/>
      <c r="T134"/>
      <c r="U134"/>
      <c r="V134"/>
      <c r="W134"/>
      <c r="X134"/>
      <c r="Y134"/>
      <c r="Z134"/>
      <c r="AA134"/>
      <c r="AB134"/>
      <c r="AC134"/>
      <c r="AD134"/>
      <c r="AE134"/>
      <c r="AF134"/>
      <c r="AG134"/>
      <c r="AH134"/>
      <c r="AI134" s="280"/>
    </row>
    <row r="135" spans="2:35" s="273" customFormat="1" ht="15.5" customHeight="1" x14ac:dyDescent="0.35">
      <c r="B135" s="371"/>
      <c r="C135" s="276"/>
      <c r="D135" s="274"/>
      <c r="E135" s="274"/>
      <c r="F135" s="274"/>
      <c r="G135" s="276"/>
      <c r="H135" s="147"/>
      <c r="J135" s="284" t="str">
        <f t="shared" si="3"/>
        <v/>
      </c>
      <c r="K135"/>
      <c r="L135"/>
      <c r="M135"/>
      <c r="N135"/>
      <c r="O135"/>
      <c r="P135"/>
      <c r="Q135"/>
      <c r="R135"/>
      <c r="S135"/>
      <c r="T135"/>
      <c r="U135"/>
      <c r="V135"/>
      <c r="W135"/>
      <c r="X135"/>
      <c r="Y135"/>
      <c r="Z135"/>
      <c r="AA135"/>
      <c r="AB135"/>
      <c r="AC135"/>
      <c r="AD135"/>
      <c r="AE135"/>
      <c r="AF135"/>
      <c r="AG135"/>
      <c r="AH135"/>
      <c r="AI135" s="280"/>
    </row>
    <row r="136" spans="2:35" s="273" customFormat="1" ht="15.5" customHeight="1" x14ac:dyDescent="0.35">
      <c r="B136" s="371"/>
      <c r="C136" s="276"/>
      <c r="D136" s="274"/>
      <c r="E136" s="274"/>
      <c r="F136" s="274"/>
      <c r="G136" s="276"/>
      <c r="H136" s="147"/>
      <c r="J136" s="284" t="str">
        <f t="shared" si="3"/>
        <v/>
      </c>
      <c r="K136"/>
      <c r="L136"/>
      <c r="M136"/>
      <c r="N136"/>
      <c r="O136"/>
      <c r="P136"/>
      <c r="Q136"/>
      <c r="R136"/>
      <c r="S136"/>
      <c r="T136"/>
      <c r="U136"/>
      <c r="V136"/>
      <c r="W136"/>
      <c r="X136"/>
      <c r="Y136"/>
      <c r="Z136"/>
      <c r="AA136"/>
      <c r="AB136"/>
      <c r="AC136"/>
      <c r="AD136"/>
      <c r="AE136"/>
      <c r="AF136"/>
      <c r="AG136"/>
      <c r="AH136"/>
      <c r="AI136" s="280"/>
    </row>
    <row r="137" spans="2:35" s="273" customFormat="1" ht="15.5" customHeight="1" x14ac:dyDescent="0.35">
      <c r="B137" s="371"/>
      <c r="C137" s="276"/>
      <c r="D137" s="274"/>
      <c r="E137" s="274"/>
      <c r="F137" s="274"/>
      <c r="G137" s="276"/>
      <c r="H137" s="147"/>
      <c r="J137" s="284" t="str">
        <f t="shared" si="3"/>
        <v/>
      </c>
      <c r="K137"/>
      <c r="L137"/>
      <c r="M137"/>
      <c r="N137"/>
      <c r="O137"/>
      <c r="P137"/>
      <c r="Q137"/>
      <c r="R137"/>
      <c r="S137"/>
      <c r="T137"/>
      <c r="U137"/>
      <c r="V137"/>
      <c r="W137"/>
      <c r="X137"/>
      <c r="Y137"/>
      <c r="Z137"/>
      <c r="AA137"/>
      <c r="AB137"/>
      <c r="AC137"/>
      <c r="AD137"/>
      <c r="AE137"/>
      <c r="AF137"/>
      <c r="AG137"/>
      <c r="AH137"/>
      <c r="AI137" s="280"/>
    </row>
    <row r="138" spans="2:35" s="273" customFormat="1" ht="15.5" customHeight="1" x14ac:dyDescent="0.35">
      <c r="B138" s="371"/>
      <c r="C138" s="276"/>
      <c r="D138" s="274"/>
      <c r="E138" s="274"/>
      <c r="F138" s="274"/>
      <c r="G138" s="276"/>
      <c r="H138" s="147"/>
      <c r="J138" s="284" t="str">
        <f t="shared" si="3"/>
        <v/>
      </c>
      <c r="K138"/>
      <c r="L138"/>
      <c r="M138"/>
      <c r="N138"/>
      <c r="O138"/>
      <c r="P138"/>
      <c r="Q138"/>
      <c r="R138"/>
      <c r="S138"/>
      <c r="T138"/>
      <c r="U138"/>
      <c r="V138"/>
      <c r="W138"/>
      <c r="X138"/>
      <c r="Y138"/>
      <c r="Z138"/>
      <c r="AA138"/>
      <c r="AB138"/>
      <c r="AC138"/>
      <c r="AD138"/>
      <c r="AE138"/>
      <c r="AF138"/>
      <c r="AG138"/>
      <c r="AH138"/>
      <c r="AI138" s="280"/>
    </row>
    <row r="139" spans="2:35" s="273" customFormat="1" ht="15.5" customHeight="1" x14ac:dyDescent="0.35">
      <c r="B139" s="371"/>
      <c r="C139" s="276"/>
      <c r="D139" s="274"/>
      <c r="E139" s="274"/>
      <c r="F139" s="274"/>
      <c r="G139" s="276"/>
      <c r="H139" s="147"/>
      <c r="J139" s="284" t="str">
        <f t="shared" si="3"/>
        <v/>
      </c>
      <c r="K139"/>
      <c r="L139"/>
      <c r="M139"/>
      <c r="N139"/>
      <c r="O139"/>
      <c r="P139"/>
      <c r="Q139"/>
      <c r="R139"/>
      <c r="S139"/>
      <c r="T139"/>
      <c r="U139"/>
      <c r="V139"/>
      <c r="W139"/>
      <c r="X139"/>
      <c r="Y139"/>
      <c r="Z139"/>
      <c r="AA139"/>
      <c r="AB139"/>
      <c r="AC139"/>
      <c r="AD139"/>
      <c r="AE139"/>
      <c r="AF139"/>
      <c r="AG139"/>
      <c r="AH139"/>
      <c r="AI139" s="280"/>
    </row>
    <row r="140" spans="2:35" s="273" customFormat="1" ht="15.5" customHeight="1" x14ac:dyDescent="0.35">
      <c r="B140" s="371"/>
      <c r="C140" s="276"/>
      <c r="D140" s="274"/>
      <c r="E140" s="274"/>
      <c r="F140" s="274"/>
      <c r="G140" s="276"/>
      <c r="H140" s="147"/>
      <c r="J140" s="284" t="str">
        <f t="shared" si="3"/>
        <v/>
      </c>
      <c r="K140"/>
      <c r="L140"/>
      <c r="M140"/>
      <c r="N140"/>
      <c r="O140"/>
      <c r="P140"/>
      <c r="Q140"/>
      <c r="R140"/>
      <c r="S140"/>
      <c r="T140"/>
      <c r="U140"/>
      <c r="V140"/>
      <c r="W140"/>
      <c r="X140"/>
      <c r="Y140"/>
      <c r="Z140"/>
      <c r="AA140"/>
      <c r="AB140"/>
      <c r="AC140"/>
      <c r="AD140"/>
      <c r="AE140"/>
      <c r="AF140"/>
      <c r="AG140"/>
      <c r="AH140"/>
      <c r="AI140" s="280"/>
    </row>
    <row r="141" spans="2:35" s="273" customFormat="1" ht="15.5" customHeight="1" x14ac:dyDescent="0.35">
      <c r="B141" s="371"/>
      <c r="C141" s="276"/>
      <c r="D141" s="274"/>
      <c r="E141" s="274"/>
      <c r="F141" s="274"/>
      <c r="G141" s="276"/>
      <c r="H141" s="147"/>
      <c r="J141" s="284" t="str">
        <f t="shared" si="3"/>
        <v/>
      </c>
      <c r="K141"/>
      <c r="L141"/>
      <c r="M141"/>
      <c r="N141"/>
      <c r="O141"/>
      <c r="P141"/>
      <c r="Q141"/>
      <c r="R141"/>
      <c r="S141"/>
      <c r="T141"/>
      <c r="U141"/>
      <c r="V141"/>
      <c r="W141"/>
      <c r="X141"/>
      <c r="Y141"/>
      <c r="Z141"/>
      <c r="AA141"/>
      <c r="AB141"/>
      <c r="AC141"/>
      <c r="AD141"/>
      <c r="AE141"/>
      <c r="AF141"/>
      <c r="AG141"/>
      <c r="AH141"/>
      <c r="AI141" s="280"/>
    </row>
    <row r="142" spans="2:35" s="273" customFormat="1" ht="15.5" customHeight="1" x14ac:dyDescent="0.35">
      <c r="B142" s="371"/>
      <c r="C142" s="276"/>
      <c r="D142" s="274"/>
      <c r="E142" s="274"/>
      <c r="F142" s="274"/>
      <c r="G142" s="276"/>
      <c r="H142" s="147"/>
      <c r="J142" s="284" t="str">
        <f t="shared" si="3"/>
        <v/>
      </c>
      <c r="K142"/>
      <c r="L142"/>
      <c r="M142"/>
      <c r="N142"/>
      <c r="O142"/>
      <c r="P142"/>
      <c r="Q142"/>
      <c r="R142"/>
      <c r="S142"/>
      <c r="T142"/>
      <c r="U142"/>
      <c r="V142"/>
      <c r="W142"/>
      <c r="X142"/>
      <c r="Y142"/>
      <c r="Z142"/>
      <c r="AA142"/>
      <c r="AB142"/>
      <c r="AC142"/>
      <c r="AD142"/>
      <c r="AE142"/>
      <c r="AF142"/>
      <c r="AG142"/>
      <c r="AH142"/>
      <c r="AI142" s="280"/>
    </row>
    <row r="143" spans="2:35" s="273" customFormat="1" ht="15.5" customHeight="1" x14ac:dyDescent="0.35">
      <c r="B143" s="371"/>
      <c r="C143" s="276"/>
      <c r="D143" s="274"/>
      <c r="E143" s="274"/>
      <c r="F143" s="274"/>
      <c r="G143" s="276"/>
      <c r="H143" s="147"/>
      <c r="J143" s="284" t="str">
        <f t="shared" si="3"/>
        <v/>
      </c>
      <c r="K143"/>
      <c r="L143"/>
      <c r="M143"/>
      <c r="N143"/>
      <c r="O143"/>
      <c r="P143"/>
      <c r="Q143"/>
      <c r="R143"/>
      <c r="S143"/>
      <c r="T143"/>
      <c r="U143"/>
      <c r="V143"/>
      <c r="W143"/>
      <c r="X143"/>
      <c r="Y143"/>
      <c r="Z143"/>
      <c r="AA143"/>
      <c r="AB143"/>
      <c r="AC143"/>
      <c r="AD143"/>
      <c r="AE143"/>
      <c r="AF143"/>
      <c r="AG143"/>
      <c r="AH143"/>
      <c r="AI143" s="280"/>
    </row>
    <row r="144" spans="2:35" s="273" customFormat="1" ht="15.5" customHeight="1" x14ac:dyDescent="0.35">
      <c r="B144" s="371"/>
      <c r="C144" s="276"/>
      <c r="D144" s="274"/>
      <c r="E144" s="274"/>
      <c r="F144" s="274"/>
      <c r="G144" s="276"/>
      <c r="H144" s="147"/>
      <c r="J144" s="284" t="str">
        <f t="shared" si="3"/>
        <v/>
      </c>
      <c r="K144"/>
      <c r="L144"/>
      <c r="M144"/>
      <c r="N144"/>
      <c r="O144"/>
      <c r="P144"/>
      <c r="Q144"/>
      <c r="R144"/>
      <c r="S144"/>
      <c r="T144"/>
      <c r="U144"/>
      <c r="V144"/>
      <c r="W144"/>
      <c r="X144"/>
      <c r="Y144"/>
      <c r="Z144"/>
      <c r="AA144"/>
      <c r="AB144"/>
      <c r="AC144"/>
      <c r="AD144"/>
      <c r="AE144"/>
      <c r="AF144"/>
      <c r="AG144"/>
      <c r="AH144"/>
      <c r="AI144" s="280"/>
    </row>
    <row r="145" spans="2:35" s="273" customFormat="1" ht="15.5" customHeight="1" x14ac:dyDescent="0.35">
      <c r="B145" s="371"/>
      <c r="C145" s="276"/>
      <c r="D145" s="274"/>
      <c r="E145" s="274"/>
      <c r="F145" s="274"/>
      <c r="G145" s="276" t="s">
        <v>8</v>
      </c>
      <c r="H145" s="147"/>
      <c r="J145" s="284" t="str">
        <f t="shared" si="3"/>
        <v/>
      </c>
      <c r="K145"/>
      <c r="L145"/>
      <c r="M145"/>
      <c r="N145"/>
      <c r="O145"/>
      <c r="P145"/>
      <c r="Q145"/>
      <c r="R145"/>
      <c r="S145"/>
      <c r="T145"/>
      <c r="U145"/>
      <c r="V145"/>
      <c r="W145"/>
      <c r="X145"/>
      <c r="Y145"/>
      <c r="Z145"/>
      <c r="AA145"/>
      <c r="AB145"/>
      <c r="AC145"/>
      <c r="AD145"/>
      <c r="AE145"/>
      <c r="AF145"/>
      <c r="AG145"/>
      <c r="AH145"/>
      <c r="AI145" s="280"/>
    </row>
    <row r="146" spans="2:35" s="273" customFormat="1" ht="15.5" customHeight="1" x14ac:dyDescent="0.35">
      <c r="B146" s="371"/>
      <c r="C146" s="276"/>
      <c r="D146" s="274"/>
      <c r="E146" s="274"/>
      <c r="F146" s="274"/>
      <c r="G146" s="276" t="s">
        <v>10</v>
      </c>
      <c r="H146" s="147"/>
      <c r="J146" s="284" t="str">
        <f t="shared" si="3"/>
        <v/>
      </c>
      <c r="K146"/>
      <c r="L146"/>
      <c r="M146"/>
      <c r="N146"/>
      <c r="O146"/>
      <c r="P146"/>
      <c r="Q146"/>
      <c r="R146"/>
      <c r="S146"/>
      <c r="T146"/>
      <c r="U146"/>
      <c r="V146"/>
      <c r="W146"/>
      <c r="X146"/>
      <c r="Y146"/>
      <c r="Z146"/>
      <c r="AA146"/>
      <c r="AB146"/>
      <c r="AC146"/>
      <c r="AD146"/>
      <c r="AE146"/>
      <c r="AF146"/>
      <c r="AG146"/>
      <c r="AH146"/>
      <c r="AI146" s="280"/>
    </row>
    <row r="147" spans="2:35" s="273" customFormat="1" ht="15.5" customHeight="1" x14ac:dyDescent="0.35">
      <c r="B147" s="371"/>
      <c r="C147" s="276"/>
      <c r="D147" s="274"/>
      <c r="E147" s="274"/>
      <c r="F147" s="274"/>
      <c r="G147" s="276" t="s">
        <v>10</v>
      </c>
      <c r="H147" s="147"/>
      <c r="J147" s="284" t="str">
        <f t="shared" si="3"/>
        <v/>
      </c>
      <c r="K147"/>
      <c r="L147"/>
      <c r="M147"/>
      <c r="N147"/>
      <c r="O147"/>
      <c r="P147"/>
      <c r="Q147"/>
      <c r="R147"/>
      <c r="S147"/>
      <c r="T147"/>
      <c r="U147"/>
      <c r="V147"/>
      <c r="W147"/>
      <c r="X147"/>
      <c r="Y147"/>
      <c r="Z147"/>
      <c r="AA147"/>
      <c r="AB147"/>
      <c r="AC147"/>
      <c r="AD147"/>
      <c r="AE147"/>
      <c r="AF147"/>
      <c r="AG147"/>
      <c r="AH147"/>
      <c r="AI147" s="280"/>
    </row>
    <row r="148" spans="2:35" s="273" customFormat="1" ht="15.5" customHeight="1" x14ac:dyDescent="0.35">
      <c r="B148" s="371"/>
      <c r="C148" s="276"/>
      <c r="D148" s="274"/>
      <c r="E148" s="274"/>
      <c r="F148" s="274"/>
      <c r="G148" s="276" t="s">
        <v>8</v>
      </c>
      <c r="H148" s="147"/>
      <c r="J148" s="284" t="str">
        <f t="shared" si="3"/>
        <v/>
      </c>
      <c r="K148"/>
      <c r="L148"/>
      <c r="M148"/>
      <c r="N148"/>
      <c r="O148"/>
      <c r="P148"/>
      <c r="Q148"/>
      <c r="R148"/>
      <c r="S148"/>
      <c r="T148"/>
      <c r="U148"/>
      <c r="V148"/>
      <c r="W148"/>
      <c r="X148"/>
      <c r="Y148"/>
      <c r="Z148"/>
      <c r="AA148"/>
      <c r="AB148"/>
      <c r="AC148"/>
      <c r="AD148"/>
      <c r="AE148"/>
      <c r="AF148"/>
      <c r="AG148"/>
      <c r="AH148"/>
      <c r="AI148" s="280"/>
    </row>
    <row r="149" spans="2:35" s="273" customFormat="1" ht="15.5" customHeight="1" x14ac:dyDescent="0.35">
      <c r="B149" s="371"/>
      <c r="C149" s="276"/>
      <c r="D149" s="274"/>
      <c r="E149" s="274"/>
      <c r="F149" s="274"/>
      <c r="G149" s="276" t="s">
        <v>10</v>
      </c>
      <c r="H149" s="147"/>
      <c r="J149" s="284" t="str">
        <f t="shared" si="3"/>
        <v/>
      </c>
      <c r="K149"/>
      <c r="L149"/>
      <c r="M149"/>
      <c r="N149"/>
      <c r="O149"/>
      <c r="P149"/>
      <c r="Q149"/>
      <c r="R149"/>
      <c r="S149"/>
      <c r="T149"/>
      <c r="U149"/>
      <c r="V149"/>
      <c r="W149"/>
      <c r="X149"/>
      <c r="Y149"/>
      <c r="Z149"/>
      <c r="AA149"/>
      <c r="AB149"/>
      <c r="AC149"/>
      <c r="AD149"/>
      <c r="AE149"/>
      <c r="AF149"/>
      <c r="AG149"/>
      <c r="AH149"/>
      <c r="AI149" s="280"/>
    </row>
    <row r="150" spans="2:35" s="273" customFormat="1" ht="15.5" customHeight="1" x14ac:dyDescent="0.35">
      <c r="B150" s="371"/>
      <c r="C150" s="276"/>
      <c r="D150" s="274"/>
      <c r="E150" s="274"/>
      <c r="F150" s="274"/>
      <c r="G150" s="276" t="s">
        <v>9</v>
      </c>
      <c r="H150" s="147"/>
      <c r="J150" s="284" t="str">
        <f t="shared" si="3"/>
        <v/>
      </c>
      <c r="K150"/>
      <c r="L150"/>
      <c r="M150"/>
      <c r="N150"/>
      <c r="O150"/>
      <c r="P150"/>
      <c r="Q150"/>
      <c r="R150"/>
      <c r="S150"/>
      <c r="T150"/>
      <c r="U150"/>
      <c r="V150"/>
      <c r="W150"/>
      <c r="X150"/>
      <c r="Y150"/>
      <c r="Z150"/>
      <c r="AA150"/>
      <c r="AB150"/>
      <c r="AC150"/>
      <c r="AD150"/>
      <c r="AE150"/>
      <c r="AF150"/>
      <c r="AG150"/>
      <c r="AH150"/>
      <c r="AI150" s="280"/>
    </row>
    <row r="151" spans="2:35" s="273" customFormat="1" ht="15.5" customHeight="1" x14ac:dyDescent="0.35">
      <c r="B151" s="371"/>
      <c r="C151" s="276"/>
      <c r="D151" s="274"/>
      <c r="E151" s="274"/>
      <c r="F151" s="274"/>
      <c r="G151" s="276" t="s">
        <v>10</v>
      </c>
      <c r="H151" s="147"/>
      <c r="J151" s="284" t="str">
        <f t="shared" si="3"/>
        <v/>
      </c>
      <c r="K151"/>
      <c r="L151"/>
      <c r="M151"/>
      <c r="N151"/>
      <c r="O151"/>
      <c r="P151"/>
      <c r="Q151"/>
      <c r="R151"/>
      <c r="S151"/>
      <c r="T151"/>
      <c r="U151"/>
      <c r="V151"/>
      <c r="W151"/>
      <c r="X151"/>
      <c r="Y151"/>
      <c r="Z151"/>
      <c r="AA151"/>
      <c r="AB151"/>
      <c r="AC151"/>
      <c r="AD151"/>
      <c r="AE151"/>
      <c r="AF151"/>
      <c r="AG151"/>
      <c r="AH151"/>
      <c r="AI151" s="280"/>
    </row>
    <row r="152" spans="2:35" s="273" customFormat="1" ht="15.5" customHeight="1" x14ac:dyDescent="0.35">
      <c r="B152" s="371"/>
      <c r="C152" s="276"/>
      <c r="D152" s="274"/>
      <c r="E152" s="274"/>
      <c r="F152" s="274"/>
      <c r="G152" s="276" t="s">
        <v>9</v>
      </c>
      <c r="H152" s="147"/>
      <c r="J152" s="284" t="str">
        <f t="shared" si="3"/>
        <v/>
      </c>
      <c r="K152"/>
      <c r="L152"/>
      <c r="M152"/>
      <c r="N152"/>
      <c r="O152"/>
      <c r="P152"/>
      <c r="Q152"/>
      <c r="R152"/>
      <c r="S152"/>
      <c r="T152"/>
      <c r="U152"/>
      <c r="V152"/>
      <c r="W152"/>
      <c r="X152"/>
      <c r="Y152"/>
      <c r="Z152"/>
      <c r="AA152"/>
      <c r="AB152"/>
      <c r="AC152"/>
      <c r="AD152"/>
      <c r="AE152"/>
      <c r="AF152"/>
      <c r="AG152"/>
      <c r="AH152"/>
      <c r="AI152" s="280"/>
    </row>
    <row r="153" spans="2:35" s="273" customFormat="1" ht="15.5" customHeight="1" x14ac:dyDescent="0.35">
      <c r="B153" s="371"/>
      <c r="C153" s="276"/>
      <c r="D153" s="274"/>
      <c r="E153" s="274"/>
      <c r="F153" s="274"/>
      <c r="G153" s="276" t="s">
        <v>10</v>
      </c>
      <c r="H153" s="147"/>
      <c r="J153" s="284" t="str">
        <f t="shared" si="3"/>
        <v/>
      </c>
      <c r="K153"/>
      <c r="L153"/>
      <c r="M153"/>
      <c r="N153"/>
      <c r="O153"/>
      <c r="P153"/>
      <c r="Q153"/>
      <c r="R153"/>
      <c r="S153"/>
      <c r="T153"/>
      <c r="U153"/>
      <c r="V153"/>
      <c r="W153"/>
      <c r="X153"/>
      <c r="Y153"/>
      <c r="Z153"/>
      <c r="AA153"/>
      <c r="AB153"/>
      <c r="AC153"/>
      <c r="AD153"/>
      <c r="AE153"/>
      <c r="AF153"/>
      <c r="AG153"/>
      <c r="AH153"/>
      <c r="AI153" s="280"/>
    </row>
    <row r="154" spans="2:35" s="273" customFormat="1" ht="15.5" customHeight="1" x14ac:dyDescent="0.35">
      <c r="B154" s="371"/>
      <c r="C154" s="276"/>
      <c r="D154" s="274"/>
      <c r="E154" s="274"/>
      <c r="F154" s="274"/>
      <c r="G154" s="276" t="s">
        <v>10</v>
      </c>
      <c r="H154" s="147"/>
      <c r="J154" s="284" t="str">
        <f t="shared" si="3"/>
        <v/>
      </c>
      <c r="K154"/>
      <c r="L154"/>
      <c r="M154"/>
      <c r="N154"/>
      <c r="O154"/>
      <c r="P154"/>
      <c r="Q154"/>
      <c r="R154"/>
      <c r="S154"/>
      <c r="T154"/>
      <c r="U154"/>
      <c r="V154"/>
      <c r="W154"/>
      <c r="X154"/>
      <c r="Y154"/>
      <c r="Z154"/>
      <c r="AA154"/>
      <c r="AB154"/>
      <c r="AC154"/>
      <c r="AD154"/>
      <c r="AE154"/>
      <c r="AF154"/>
      <c r="AG154"/>
      <c r="AH154"/>
      <c r="AI154" s="280"/>
    </row>
    <row r="155" spans="2:35" s="273" customFormat="1" ht="15.5" customHeight="1" x14ac:dyDescent="0.35">
      <c r="B155" s="371"/>
      <c r="C155" s="276"/>
      <c r="D155" s="274"/>
      <c r="E155" s="274"/>
      <c r="F155" s="274"/>
      <c r="G155" s="276" t="s">
        <v>10</v>
      </c>
      <c r="H155" s="147"/>
      <c r="J155" s="284" t="str">
        <f t="shared" si="3"/>
        <v/>
      </c>
      <c r="K155"/>
      <c r="L155"/>
      <c r="M155"/>
      <c r="N155"/>
      <c r="O155"/>
      <c r="P155"/>
      <c r="Q155"/>
      <c r="R155"/>
      <c r="S155"/>
      <c r="T155"/>
      <c r="U155"/>
      <c r="V155"/>
      <c r="W155"/>
      <c r="X155"/>
      <c r="Y155"/>
      <c r="Z155"/>
      <c r="AA155"/>
      <c r="AB155"/>
      <c r="AC155"/>
      <c r="AD155"/>
      <c r="AE155"/>
      <c r="AF155"/>
      <c r="AG155"/>
      <c r="AH155"/>
      <c r="AI155" s="280"/>
    </row>
    <row r="156" spans="2:35" s="273" customFormat="1" ht="15.5" customHeight="1" x14ac:dyDescent="0.35">
      <c r="B156" s="371"/>
      <c r="C156" s="276"/>
      <c r="D156" s="274"/>
      <c r="E156" s="274"/>
      <c r="F156" s="274"/>
      <c r="G156" s="276" t="s">
        <v>10</v>
      </c>
      <c r="H156" s="147"/>
      <c r="J156" s="284" t="str">
        <f t="shared" si="3"/>
        <v/>
      </c>
      <c r="K156"/>
      <c r="L156"/>
      <c r="M156"/>
      <c r="N156"/>
      <c r="O156"/>
      <c r="P156"/>
      <c r="Q156"/>
      <c r="R156"/>
      <c r="S156"/>
      <c r="T156"/>
      <c r="U156"/>
      <c r="V156"/>
      <c r="W156"/>
      <c r="X156"/>
      <c r="Y156"/>
      <c r="Z156"/>
      <c r="AA156"/>
      <c r="AB156"/>
      <c r="AC156"/>
      <c r="AD156"/>
      <c r="AE156"/>
      <c r="AF156"/>
      <c r="AG156"/>
      <c r="AH156"/>
      <c r="AI156" s="280"/>
    </row>
    <row r="157" spans="2:35" s="273" customFormat="1" ht="15.5" customHeight="1" x14ac:dyDescent="0.35">
      <c r="B157" s="371"/>
      <c r="C157" s="276"/>
      <c r="D157" s="274"/>
      <c r="E157" s="274"/>
      <c r="F157" s="274"/>
      <c r="G157" s="276" t="s">
        <v>10</v>
      </c>
      <c r="H157" s="147"/>
      <c r="J157" s="284" t="str">
        <f t="shared" si="3"/>
        <v/>
      </c>
      <c r="K157"/>
      <c r="L157"/>
      <c r="M157"/>
      <c r="N157"/>
      <c r="O157"/>
      <c r="P157"/>
      <c r="Q157"/>
      <c r="R157"/>
      <c r="S157"/>
      <c r="T157"/>
      <c r="U157"/>
      <c r="V157"/>
      <c r="W157"/>
      <c r="X157"/>
      <c r="Y157"/>
      <c r="Z157"/>
      <c r="AA157"/>
      <c r="AB157"/>
      <c r="AC157"/>
      <c r="AD157"/>
      <c r="AE157"/>
      <c r="AF157"/>
      <c r="AG157"/>
      <c r="AH157"/>
      <c r="AI157" s="280"/>
    </row>
    <row r="158" spans="2:35" s="273" customFormat="1" ht="15.5" customHeight="1" x14ac:dyDescent="0.35">
      <c r="B158" s="371"/>
      <c r="C158" s="276"/>
      <c r="D158" s="274"/>
      <c r="E158" s="274"/>
      <c r="F158" s="274"/>
      <c r="G158" s="276" t="s">
        <v>9</v>
      </c>
      <c r="H158" s="147"/>
      <c r="J158" s="284" t="str">
        <f t="shared" si="3"/>
        <v/>
      </c>
      <c r="K158"/>
      <c r="L158"/>
      <c r="M158"/>
      <c r="N158"/>
      <c r="O158"/>
      <c r="P158"/>
      <c r="Q158"/>
      <c r="R158"/>
      <c r="S158"/>
      <c r="T158"/>
      <c r="U158"/>
      <c r="V158"/>
      <c r="W158"/>
      <c r="X158"/>
      <c r="Y158"/>
      <c r="Z158"/>
      <c r="AA158"/>
      <c r="AB158"/>
      <c r="AC158"/>
      <c r="AD158"/>
      <c r="AE158"/>
      <c r="AF158"/>
      <c r="AG158"/>
      <c r="AH158"/>
      <c r="AI158" s="280"/>
    </row>
    <row r="159" spans="2:35" s="273" customFormat="1" ht="15.5" customHeight="1" x14ac:dyDescent="0.35">
      <c r="B159" s="371"/>
      <c r="C159" s="276"/>
      <c r="D159" s="274"/>
      <c r="E159" s="274"/>
      <c r="F159" s="274"/>
      <c r="G159" s="276" t="s">
        <v>194</v>
      </c>
      <c r="H159" s="147"/>
      <c r="J159" s="284" t="str">
        <f t="shared" si="3"/>
        <v/>
      </c>
      <c r="K159"/>
      <c r="L159"/>
      <c r="M159"/>
      <c r="N159"/>
      <c r="O159"/>
      <c r="P159"/>
      <c r="Q159"/>
      <c r="R159"/>
      <c r="S159"/>
      <c r="T159"/>
      <c r="U159"/>
      <c r="V159"/>
      <c r="W159"/>
      <c r="X159"/>
      <c r="Y159"/>
      <c r="Z159"/>
      <c r="AA159"/>
      <c r="AB159"/>
      <c r="AC159"/>
      <c r="AD159"/>
      <c r="AE159"/>
      <c r="AF159"/>
      <c r="AG159"/>
      <c r="AH159"/>
      <c r="AI159" s="280"/>
    </row>
    <row r="160" spans="2:35" s="273" customFormat="1" ht="15.5" customHeight="1" x14ac:dyDescent="0.35">
      <c r="B160" s="371"/>
      <c r="C160" s="276"/>
      <c r="D160" s="274"/>
      <c r="E160" s="274"/>
      <c r="F160" s="274"/>
      <c r="G160" s="276" t="s">
        <v>194</v>
      </c>
      <c r="H160" s="147"/>
      <c r="J160" s="284" t="str">
        <f t="shared" si="3"/>
        <v/>
      </c>
      <c r="K160"/>
      <c r="L160"/>
      <c r="M160"/>
      <c r="N160"/>
      <c r="O160"/>
      <c r="P160"/>
      <c r="Q160"/>
      <c r="R160"/>
      <c r="S160"/>
      <c r="T160"/>
      <c r="U160"/>
      <c r="V160"/>
      <c r="W160"/>
      <c r="X160"/>
      <c r="Y160"/>
      <c r="Z160"/>
      <c r="AA160"/>
      <c r="AB160"/>
      <c r="AC160"/>
      <c r="AD160"/>
      <c r="AE160"/>
      <c r="AF160"/>
      <c r="AG160"/>
      <c r="AH160"/>
      <c r="AI160" s="280"/>
    </row>
    <row r="161" spans="2:35" s="273" customFormat="1" ht="15.5" customHeight="1" x14ac:dyDescent="0.35">
      <c r="B161" s="371"/>
      <c r="C161" s="276"/>
      <c r="D161" s="274"/>
      <c r="E161" s="274"/>
      <c r="F161" s="274"/>
      <c r="G161" s="276" t="s">
        <v>194</v>
      </c>
      <c r="H161" s="147"/>
      <c r="J161" s="284" t="str">
        <f t="shared" si="3"/>
        <v/>
      </c>
      <c r="K161"/>
      <c r="L161"/>
      <c r="M161"/>
      <c r="N161"/>
      <c r="O161"/>
      <c r="P161"/>
      <c r="Q161"/>
      <c r="R161"/>
      <c r="S161"/>
      <c r="T161"/>
      <c r="U161"/>
      <c r="V161"/>
      <c r="W161"/>
      <c r="X161"/>
      <c r="Y161"/>
      <c r="Z161"/>
      <c r="AA161"/>
      <c r="AB161"/>
      <c r="AC161"/>
      <c r="AD161"/>
      <c r="AE161"/>
      <c r="AF161"/>
      <c r="AG161"/>
      <c r="AH161"/>
      <c r="AI161" s="280"/>
    </row>
    <row r="162" spans="2:35" s="273" customFormat="1" ht="15.5" customHeight="1" x14ac:dyDescent="0.35">
      <c r="B162" s="371"/>
      <c r="C162" s="276"/>
      <c r="D162" s="274"/>
      <c r="E162" s="274"/>
      <c r="F162" s="274"/>
      <c r="G162" s="276" t="s">
        <v>194</v>
      </c>
      <c r="H162" s="147"/>
      <c r="J162" s="284" t="str">
        <f t="shared" si="3"/>
        <v/>
      </c>
      <c r="K162"/>
      <c r="L162"/>
      <c r="M162"/>
      <c r="N162"/>
      <c r="O162"/>
      <c r="P162"/>
      <c r="Q162"/>
      <c r="R162"/>
      <c r="S162"/>
      <c r="T162"/>
      <c r="U162"/>
      <c r="V162"/>
      <c r="W162"/>
      <c r="X162"/>
      <c r="Y162"/>
      <c r="Z162"/>
      <c r="AA162"/>
      <c r="AB162"/>
      <c r="AC162"/>
      <c r="AD162"/>
      <c r="AE162"/>
      <c r="AF162"/>
      <c r="AG162"/>
      <c r="AH162"/>
      <c r="AI162" s="280"/>
    </row>
    <row r="163" spans="2:35" s="273" customFormat="1" ht="15.5" customHeight="1" x14ac:dyDescent="0.35">
      <c r="B163" s="371"/>
      <c r="C163" s="276"/>
      <c r="D163" s="274"/>
      <c r="E163" s="274"/>
      <c r="F163" s="274"/>
      <c r="G163" s="276" t="s">
        <v>198</v>
      </c>
      <c r="H163" s="147"/>
      <c r="J163" s="284" t="str">
        <f t="shared" si="3"/>
        <v/>
      </c>
      <c r="K163"/>
      <c r="L163"/>
      <c r="M163"/>
      <c r="N163"/>
      <c r="O163"/>
      <c r="P163"/>
      <c r="Q163"/>
      <c r="R163"/>
      <c r="S163"/>
      <c r="T163"/>
      <c r="U163"/>
      <c r="V163"/>
      <c r="W163"/>
      <c r="X163"/>
      <c r="Y163"/>
      <c r="Z163"/>
      <c r="AA163"/>
      <c r="AB163"/>
      <c r="AC163"/>
      <c r="AD163"/>
      <c r="AE163"/>
      <c r="AF163"/>
      <c r="AG163"/>
      <c r="AH163"/>
      <c r="AI163" s="280"/>
    </row>
    <row r="164" spans="2:35" s="273" customFormat="1" ht="15.5" customHeight="1" x14ac:dyDescent="0.35">
      <c r="B164" s="371"/>
      <c r="C164" s="276"/>
      <c r="D164" s="274"/>
      <c r="E164" s="274"/>
      <c r="F164" s="274"/>
      <c r="G164" s="276" t="s">
        <v>198</v>
      </c>
      <c r="H164" s="147"/>
      <c r="J164" s="284" t="str">
        <f t="shared" si="3"/>
        <v/>
      </c>
      <c r="K164"/>
      <c r="L164"/>
      <c r="M164"/>
      <c r="N164"/>
      <c r="O164"/>
      <c r="P164"/>
      <c r="Q164"/>
      <c r="R164"/>
      <c r="S164"/>
      <c r="T164"/>
      <c r="U164"/>
      <c r="V164"/>
      <c r="W164"/>
      <c r="X164"/>
      <c r="Y164"/>
      <c r="Z164"/>
      <c r="AA164"/>
      <c r="AB164"/>
      <c r="AC164"/>
      <c r="AD164"/>
      <c r="AE164"/>
      <c r="AF164"/>
      <c r="AG164"/>
      <c r="AH164"/>
      <c r="AI164" s="280"/>
    </row>
    <row r="165" spans="2:35" s="273" customFormat="1" ht="15.5" customHeight="1" x14ac:dyDescent="0.35">
      <c r="B165" s="371"/>
      <c r="C165" s="276"/>
      <c r="D165" s="274"/>
      <c r="E165" s="274"/>
      <c r="F165" s="274"/>
      <c r="G165" s="276" t="s">
        <v>198</v>
      </c>
      <c r="H165" s="147"/>
      <c r="J165" s="284" t="str">
        <f t="shared" si="3"/>
        <v/>
      </c>
      <c r="K165"/>
      <c r="L165"/>
      <c r="M165"/>
      <c r="N165"/>
      <c r="O165"/>
      <c r="P165"/>
      <c r="Q165"/>
      <c r="R165"/>
      <c r="S165"/>
      <c r="T165"/>
      <c r="U165"/>
      <c r="V165"/>
      <c r="W165"/>
      <c r="X165"/>
      <c r="Y165"/>
      <c r="Z165"/>
      <c r="AA165"/>
      <c r="AB165"/>
      <c r="AC165"/>
      <c r="AD165"/>
      <c r="AE165"/>
      <c r="AF165"/>
      <c r="AG165"/>
      <c r="AH165"/>
      <c r="AI165" s="280"/>
    </row>
    <row r="166" spans="2:35" s="273" customFormat="1" ht="15.5" customHeight="1" x14ac:dyDescent="0.35">
      <c r="B166" s="371"/>
      <c r="C166" s="276"/>
      <c r="D166" s="274"/>
      <c r="E166" s="274"/>
      <c r="F166" s="274"/>
      <c r="G166" s="276" t="s">
        <v>198</v>
      </c>
      <c r="H166" s="147"/>
      <c r="J166" s="284" t="str">
        <f t="shared" si="3"/>
        <v/>
      </c>
      <c r="K166"/>
      <c r="L166"/>
      <c r="M166"/>
      <c r="N166"/>
      <c r="O166"/>
      <c r="P166"/>
      <c r="Q166"/>
      <c r="R166"/>
      <c r="S166"/>
      <c r="T166"/>
      <c r="U166"/>
      <c r="V166"/>
      <c r="W166"/>
      <c r="X166"/>
      <c r="Y166"/>
      <c r="Z166"/>
      <c r="AA166"/>
      <c r="AB166"/>
      <c r="AC166"/>
      <c r="AD166"/>
      <c r="AE166"/>
      <c r="AF166"/>
      <c r="AG166"/>
      <c r="AH166"/>
      <c r="AI166" s="280"/>
    </row>
    <row r="167" spans="2:35" s="273" customFormat="1" ht="15.5" customHeight="1" x14ac:dyDescent="0.35">
      <c r="B167" s="371"/>
      <c r="C167" s="276"/>
      <c r="D167" s="274"/>
      <c r="E167" s="274"/>
      <c r="F167" s="274"/>
      <c r="G167" s="276" t="s">
        <v>198</v>
      </c>
      <c r="H167" s="147"/>
      <c r="J167" s="284" t="str">
        <f t="shared" si="3"/>
        <v/>
      </c>
      <c r="K167"/>
      <c r="L167"/>
      <c r="M167"/>
      <c r="N167"/>
      <c r="O167"/>
      <c r="P167"/>
      <c r="Q167"/>
      <c r="R167"/>
      <c r="S167"/>
      <c r="T167"/>
      <c r="U167"/>
      <c r="V167"/>
      <c r="W167"/>
      <c r="X167"/>
      <c r="Y167"/>
      <c r="Z167"/>
      <c r="AA167"/>
      <c r="AB167"/>
      <c r="AC167"/>
      <c r="AD167"/>
      <c r="AE167"/>
      <c r="AF167"/>
      <c r="AG167"/>
      <c r="AH167"/>
      <c r="AI167" s="280"/>
    </row>
    <row r="168" spans="2:35" s="273" customFormat="1" ht="15.5" customHeight="1" x14ac:dyDescent="0.35">
      <c r="B168" s="371"/>
      <c r="C168" s="276"/>
      <c r="D168" s="274"/>
      <c r="E168" s="274"/>
      <c r="F168" s="274"/>
      <c r="G168" s="276" t="s">
        <v>198</v>
      </c>
      <c r="H168" s="147"/>
      <c r="J168" s="284" t="str">
        <f t="shared" si="3"/>
        <v/>
      </c>
      <c r="K168"/>
      <c r="L168"/>
      <c r="M168"/>
      <c r="N168"/>
      <c r="O168"/>
      <c r="P168"/>
      <c r="Q168"/>
      <c r="R168"/>
      <c r="S168"/>
      <c r="T168"/>
      <c r="U168"/>
      <c r="V168"/>
      <c r="W168"/>
      <c r="X168"/>
      <c r="Y168"/>
      <c r="Z168"/>
      <c r="AA168"/>
      <c r="AB168"/>
      <c r="AC168"/>
      <c r="AD168"/>
      <c r="AE168"/>
      <c r="AF168"/>
      <c r="AG168"/>
      <c r="AH168"/>
      <c r="AI168" s="280"/>
    </row>
    <row r="169" spans="2:35" s="273" customFormat="1" ht="15.5" customHeight="1" x14ac:dyDescent="0.35">
      <c r="B169" s="371"/>
      <c r="C169" s="276"/>
      <c r="D169" s="274"/>
      <c r="E169" s="274"/>
      <c r="F169" s="274"/>
      <c r="G169" s="276" t="s">
        <v>193</v>
      </c>
      <c r="H169" s="147"/>
      <c r="J169" s="284" t="str">
        <f t="shared" si="3"/>
        <v/>
      </c>
      <c r="K169"/>
      <c r="L169"/>
      <c r="M169"/>
      <c r="N169"/>
      <c r="O169"/>
      <c r="P169"/>
      <c r="Q169"/>
      <c r="R169"/>
      <c r="S169"/>
      <c r="T169"/>
      <c r="U169"/>
      <c r="V169"/>
      <c r="W169"/>
      <c r="X169"/>
      <c r="Y169"/>
      <c r="Z169"/>
      <c r="AA169"/>
      <c r="AB169"/>
      <c r="AC169"/>
      <c r="AD169"/>
      <c r="AE169"/>
      <c r="AF169"/>
      <c r="AG169"/>
      <c r="AH169"/>
      <c r="AI169" s="280"/>
    </row>
    <row r="170" spans="2:35" s="273" customFormat="1" ht="15.5" customHeight="1" x14ac:dyDescent="0.35">
      <c r="B170" s="371"/>
      <c r="C170" s="276"/>
      <c r="D170" s="274"/>
      <c r="E170" s="274"/>
      <c r="F170" s="274"/>
      <c r="G170" s="276" t="s">
        <v>193</v>
      </c>
      <c r="H170" s="147"/>
      <c r="J170" s="284" t="str">
        <f t="shared" si="3"/>
        <v/>
      </c>
      <c r="K170"/>
      <c r="L170"/>
      <c r="M170"/>
      <c r="N170"/>
      <c r="O170"/>
      <c r="P170"/>
      <c r="Q170"/>
      <c r="R170"/>
      <c r="S170"/>
      <c r="T170"/>
      <c r="U170"/>
      <c r="V170"/>
      <c r="W170"/>
      <c r="X170"/>
      <c r="Y170"/>
      <c r="Z170"/>
      <c r="AA170"/>
      <c r="AB170"/>
      <c r="AC170"/>
      <c r="AD170"/>
      <c r="AE170"/>
      <c r="AF170"/>
      <c r="AG170"/>
      <c r="AH170"/>
      <c r="AI170" s="280"/>
    </row>
    <row r="171" spans="2:35" s="273" customFormat="1" ht="15.5" customHeight="1" x14ac:dyDescent="0.35">
      <c r="B171" s="371"/>
      <c r="C171" s="276"/>
      <c r="D171" s="274"/>
      <c r="E171" s="274"/>
      <c r="F171" s="274"/>
      <c r="G171" s="276" t="s">
        <v>193</v>
      </c>
      <c r="H171" s="147"/>
      <c r="J171" s="284" t="str">
        <f t="shared" si="3"/>
        <v/>
      </c>
      <c r="K171"/>
      <c r="L171"/>
      <c r="M171"/>
      <c r="N171"/>
      <c r="O171"/>
      <c r="P171"/>
      <c r="Q171"/>
      <c r="R171"/>
      <c r="S171"/>
      <c r="T171"/>
      <c r="U171"/>
      <c r="V171"/>
      <c r="W171"/>
      <c r="X171"/>
      <c r="Y171"/>
      <c r="Z171"/>
      <c r="AA171"/>
      <c r="AB171"/>
      <c r="AC171"/>
      <c r="AD171"/>
      <c r="AE171"/>
      <c r="AF171"/>
      <c r="AG171"/>
      <c r="AH171"/>
      <c r="AI171" s="280"/>
    </row>
    <row r="172" spans="2:35" s="273" customFormat="1" ht="15.5" customHeight="1" x14ac:dyDescent="0.35">
      <c r="B172" s="371"/>
      <c r="C172" s="276"/>
      <c r="D172" s="274"/>
      <c r="E172" s="274"/>
      <c r="F172" s="274"/>
      <c r="G172" s="276" t="s">
        <v>193</v>
      </c>
      <c r="H172" s="147"/>
      <c r="J172" s="284" t="str">
        <f t="shared" si="3"/>
        <v/>
      </c>
      <c r="K172"/>
      <c r="L172"/>
      <c r="M172"/>
      <c r="N172"/>
      <c r="O172"/>
      <c r="P172"/>
      <c r="Q172"/>
      <c r="R172"/>
      <c r="S172"/>
      <c r="T172"/>
      <c r="U172"/>
      <c r="V172"/>
      <c r="W172"/>
      <c r="X172"/>
      <c r="Y172"/>
      <c r="Z172"/>
      <c r="AA172"/>
      <c r="AB172"/>
      <c r="AC172"/>
      <c r="AD172"/>
      <c r="AE172"/>
      <c r="AF172"/>
      <c r="AG172"/>
      <c r="AH172"/>
      <c r="AI172" s="280"/>
    </row>
    <row r="173" spans="2:35" s="273" customFormat="1" ht="15.5" customHeight="1" x14ac:dyDescent="0.35">
      <c r="B173" s="371"/>
      <c r="C173" s="276"/>
      <c r="D173" s="274"/>
      <c r="E173" s="274"/>
      <c r="F173" s="274"/>
      <c r="G173" s="276" t="s">
        <v>193</v>
      </c>
      <c r="H173" s="147"/>
      <c r="J173" s="284" t="str">
        <f t="shared" si="3"/>
        <v/>
      </c>
      <c r="K173"/>
      <c r="L173"/>
      <c r="M173"/>
      <c r="N173"/>
      <c r="O173"/>
      <c r="P173"/>
      <c r="Q173"/>
      <c r="R173"/>
      <c r="S173"/>
      <c r="T173"/>
      <c r="U173"/>
      <c r="V173"/>
      <c r="W173"/>
      <c r="X173"/>
      <c r="Y173"/>
      <c r="Z173"/>
      <c r="AA173"/>
      <c r="AB173"/>
      <c r="AC173"/>
      <c r="AD173"/>
      <c r="AE173"/>
      <c r="AF173"/>
      <c r="AG173"/>
      <c r="AH173"/>
      <c r="AI173" s="280"/>
    </row>
    <row r="174" spans="2:35" s="273" customFormat="1" ht="15.5" customHeight="1" x14ac:dyDescent="0.35">
      <c r="B174" s="371"/>
      <c r="C174" s="276"/>
      <c r="D174" s="274"/>
      <c r="E174" s="274"/>
      <c r="F174" s="274"/>
      <c r="G174" s="276" t="s">
        <v>193</v>
      </c>
      <c r="H174" s="147"/>
      <c r="J174" s="284" t="str">
        <f t="shared" si="3"/>
        <v/>
      </c>
      <c r="K174"/>
      <c r="L174"/>
      <c r="M174"/>
      <c r="N174"/>
      <c r="O174"/>
      <c r="P174"/>
      <c r="Q174"/>
      <c r="R174"/>
      <c r="S174"/>
      <c r="T174"/>
      <c r="U174"/>
      <c r="V174"/>
      <c r="W174"/>
      <c r="X174"/>
      <c r="Y174"/>
      <c r="Z174"/>
      <c r="AA174"/>
      <c r="AB174"/>
      <c r="AC174"/>
      <c r="AD174"/>
      <c r="AE174"/>
      <c r="AF174"/>
      <c r="AG174"/>
      <c r="AH174"/>
      <c r="AI174" s="280"/>
    </row>
    <row r="175" spans="2:35" s="273" customFormat="1" ht="15.5" customHeight="1" x14ac:dyDescent="0.35">
      <c r="B175" s="371"/>
      <c r="C175" s="276"/>
      <c r="D175" s="274"/>
      <c r="E175" s="274"/>
      <c r="F175" s="274"/>
      <c r="G175" s="276" t="s">
        <v>194</v>
      </c>
      <c r="H175" s="147"/>
      <c r="J175" s="284" t="str">
        <f t="shared" si="3"/>
        <v/>
      </c>
      <c r="K175"/>
      <c r="L175"/>
      <c r="M175"/>
      <c r="N175"/>
      <c r="O175"/>
      <c r="P175"/>
      <c r="Q175"/>
      <c r="R175"/>
      <c r="S175"/>
      <c r="T175"/>
      <c r="U175"/>
      <c r="V175"/>
      <c r="W175"/>
      <c r="X175"/>
      <c r="Y175"/>
      <c r="Z175"/>
      <c r="AA175"/>
      <c r="AB175"/>
      <c r="AC175"/>
      <c r="AD175"/>
      <c r="AE175"/>
      <c r="AF175"/>
      <c r="AG175"/>
      <c r="AH175"/>
      <c r="AI175" s="280"/>
    </row>
    <row r="176" spans="2:35" s="273" customFormat="1" ht="15.5" customHeight="1" x14ac:dyDescent="0.35">
      <c r="B176" s="371"/>
      <c r="C176" s="276"/>
      <c r="D176" s="274"/>
      <c r="E176" s="274"/>
      <c r="F176" s="274"/>
      <c r="G176" s="276"/>
      <c r="H176" s="147"/>
      <c r="J176" s="284" t="str">
        <f t="shared" si="3"/>
        <v/>
      </c>
      <c r="K176"/>
      <c r="L176"/>
      <c r="M176"/>
      <c r="N176"/>
      <c r="O176"/>
      <c r="P176"/>
      <c r="Q176"/>
      <c r="R176"/>
      <c r="S176"/>
      <c r="T176"/>
      <c r="U176"/>
      <c r="V176"/>
      <c r="W176"/>
      <c r="X176"/>
      <c r="Y176"/>
      <c r="Z176"/>
      <c r="AA176"/>
      <c r="AB176"/>
      <c r="AC176"/>
      <c r="AD176"/>
      <c r="AE176"/>
      <c r="AF176"/>
      <c r="AG176"/>
      <c r="AH176"/>
      <c r="AI176" s="280"/>
    </row>
    <row r="177" spans="2:35" s="273" customFormat="1" ht="15.5" customHeight="1" x14ac:dyDescent="0.35">
      <c r="B177" s="371"/>
      <c r="C177" s="276"/>
      <c r="D177" s="274"/>
      <c r="E177" s="274"/>
      <c r="F177" s="274"/>
      <c r="G177" s="276"/>
      <c r="H177" s="147"/>
      <c r="J177" s="284" t="str">
        <f t="shared" si="3"/>
        <v/>
      </c>
      <c r="K177"/>
      <c r="L177"/>
      <c r="M177"/>
      <c r="N177"/>
      <c r="O177"/>
      <c r="P177"/>
      <c r="Q177"/>
      <c r="R177"/>
      <c r="S177"/>
      <c r="T177"/>
      <c r="U177"/>
      <c r="V177"/>
      <c r="W177"/>
      <c r="X177"/>
      <c r="Y177"/>
      <c r="Z177"/>
      <c r="AA177"/>
      <c r="AB177"/>
      <c r="AC177"/>
      <c r="AD177"/>
      <c r="AE177"/>
      <c r="AF177"/>
      <c r="AG177"/>
      <c r="AH177"/>
      <c r="AI177" s="280"/>
    </row>
    <row r="178" spans="2:35" s="273" customFormat="1" ht="15.5" customHeight="1" x14ac:dyDescent="0.35">
      <c r="B178" s="371"/>
      <c r="C178" s="276"/>
      <c r="D178" s="274"/>
      <c r="E178" s="274"/>
      <c r="F178" s="274"/>
      <c r="G178" s="276"/>
      <c r="H178" s="147"/>
      <c r="J178" s="284" t="str">
        <f t="shared" si="3"/>
        <v/>
      </c>
      <c r="K178"/>
      <c r="L178"/>
      <c r="M178"/>
      <c r="N178"/>
      <c r="O178"/>
      <c r="P178"/>
      <c r="Q178"/>
      <c r="R178"/>
      <c r="S178"/>
      <c r="T178"/>
      <c r="U178"/>
      <c r="V178"/>
      <c r="W178"/>
      <c r="X178"/>
      <c r="Y178"/>
      <c r="Z178"/>
      <c r="AA178"/>
      <c r="AB178"/>
      <c r="AC178"/>
      <c r="AD178"/>
      <c r="AE178"/>
      <c r="AF178"/>
      <c r="AG178"/>
      <c r="AH178"/>
      <c r="AI178" s="280"/>
    </row>
    <row r="179" spans="2:35" s="273" customFormat="1" ht="15.5" customHeight="1" x14ac:dyDescent="0.35">
      <c r="B179" s="371"/>
      <c r="C179" s="276"/>
      <c r="D179" s="274"/>
      <c r="E179" s="274"/>
      <c r="F179" s="274"/>
      <c r="G179" s="276"/>
      <c r="H179" s="147"/>
      <c r="J179" s="284" t="str">
        <f t="shared" si="3"/>
        <v/>
      </c>
      <c r="K179"/>
      <c r="L179"/>
      <c r="M179"/>
      <c r="N179"/>
      <c r="O179"/>
      <c r="P179"/>
      <c r="Q179"/>
      <c r="R179"/>
      <c r="S179"/>
      <c r="T179"/>
      <c r="U179"/>
      <c r="V179"/>
      <c r="W179"/>
      <c r="X179"/>
      <c r="Y179"/>
      <c r="Z179"/>
      <c r="AA179"/>
      <c r="AB179"/>
      <c r="AC179"/>
      <c r="AD179"/>
      <c r="AE179"/>
      <c r="AF179"/>
      <c r="AG179"/>
      <c r="AH179"/>
      <c r="AI179" s="280"/>
    </row>
    <row r="180" spans="2:35" s="273" customFormat="1" ht="15.5" customHeight="1" x14ac:dyDescent="0.35">
      <c r="B180" s="371"/>
      <c r="C180" s="276"/>
      <c r="D180" s="274"/>
      <c r="E180" s="274"/>
      <c r="F180" s="274"/>
      <c r="G180" s="276"/>
      <c r="H180" s="147"/>
      <c r="J180" s="284" t="str">
        <f t="shared" si="3"/>
        <v/>
      </c>
      <c r="K180"/>
      <c r="L180"/>
      <c r="M180"/>
      <c r="N180"/>
      <c r="O180"/>
      <c r="P180"/>
      <c r="Q180"/>
      <c r="R180"/>
      <c r="S180"/>
      <c r="T180"/>
      <c r="U180"/>
      <c r="V180"/>
      <c r="W180"/>
      <c r="X180"/>
      <c r="Y180"/>
      <c r="Z180"/>
      <c r="AA180"/>
      <c r="AB180"/>
      <c r="AC180"/>
      <c r="AD180"/>
      <c r="AE180"/>
      <c r="AF180"/>
      <c r="AG180"/>
      <c r="AH180"/>
      <c r="AI180" s="280"/>
    </row>
    <row r="181" spans="2:35" s="273" customFormat="1" ht="15.5" customHeight="1" x14ac:dyDescent="0.35">
      <c r="B181" s="371"/>
      <c r="C181" s="276"/>
      <c r="D181" s="274"/>
      <c r="E181" s="274"/>
      <c r="F181" s="274"/>
      <c r="G181" s="276"/>
      <c r="H181" s="147"/>
      <c r="J181" s="284" t="str">
        <f t="shared" si="3"/>
        <v/>
      </c>
      <c r="K181"/>
      <c r="L181"/>
      <c r="M181"/>
      <c r="N181"/>
      <c r="O181"/>
      <c r="P181"/>
      <c r="Q181"/>
      <c r="R181"/>
      <c r="S181"/>
      <c r="T181"/>
      <c r="U181"/>
      <c r="V181"/>
      <c r="W181"/>
      <c r="X181"/>
      <c r="Y181"/>
      <c r="Z181"/>
      <c r="AA181"/>
      <c r="AB181"/>
      <c r="AC181"/>
      <c r="AD181"/>
      <c r="AE181"/>
      <c r="AF181"/>
      <c r="AG181"/>
      <c r="AH181"/>
      <c r="AI181" s="280"/>
    </row>
    <row r="182" spans="2:35" s="273" customFormat="1" ht="15.5" customHeight="1" x14ac:dyDescent="0.35">
      <c r="B182" s="371"/>
      <c r="C182" s="276"/>
      <c r="D182" s="274"/>
      <c r="E182" s="274"/>
      <c r="F182" s="274"/>
      <c r="G182" s="276" t="s">
        <v>198</v>
      </c>
      <c r="H182" s="147"/>
      <c r="J182" s="284" t="str">
        <f t="shared" si="3"/>
        <v/>
      </c>
      <c r="K182"/>
      <c r="L182"/>
      <c r="M182"/>
      <c r="N182"/>
      <c r="O182"/>
      <c r="P182"/>
      <c r="Q182"/>
      <c r="R182"/>
      <c r="S182"/>
      <c r="T182"/>
      <c r="U182"/>
      <c r="V182"/>
      <c r="W182"/>
      <c r="X182"/>
      <c r="Y182"/>
      <c r="Z182"/>
      <c r="AA182"/>
      <c r="AB182"/>
      <c r="AC182"/>
      <c r="AD182"/>
      <c r="AE182"/>
      <c r="AF182"/>
      <c r="AG182"/>
      <c r="AH182"/>
      <c r="AI182" s="280"/>
    </row>
    <row r="183" spans="2:35" s="273" customFormat="1" ht="15.5" customHeight="1" x14ac:dyDescent="0.35">
      <c r="B183" s="371"/>
      <c r="C183" s="276"/>
      <c r="D183" s="274"/>
      <c r="E183" s="274"/>
      <c r="F183" s="274"/>
      <c r="G183" s="276" t="s">
        <v>194</v>
      </c>
      <c r="H183" s="147"/>
      <c r="J183" s="284" t="str">
        <f t="shared" si="3"/>
        <v/>
      </c>
      <c r="K183"/>
      <c r="L183"/>
      <c r="M183"/>
      <c r="N183"/>
      <c r="O183"/>
      <c r="P183"/>
      <c r="Q183"/>
      <c r="R183"/>
      <c r="S183"/>
      <c r="T183"/>
      <c r="U183"/>
      <c r="V183"/>
      <c r="W183"/>
      <c r="X183"/>
      <c r="Y183"/>
      <c r="Z183"/>
      <c r="AA183"/>
      <c r="AB183"/>
      <c r="AC183"/>
      <c r="AD183"/>
      <c r="AE183"/>
      <c r="AF183"/>
      <c r="AG183"/>
      <c r="AH183"/>
      <c r="AI183" s="280"/>
    </row>
    <row r="184" spans="2:35" s="273" customFormat="1" ht="15.5" customHeight="1" x14ac:dyDescent="0.35">
      <c r="B184" s="371"/>
      <c r="C184" s="276"/>
      <c r="D184" s="274"/>
      <c r="E184" s="274"/>
      <c r="F184" s="274"/>
      <c r="G184" s="276" t="s">
        <v>194</v>
      </c>
      <c r="H184" s="147"/>
      <c r="J184" s="284" t="str">
        <f t="shared" si="3"/>
        <v/>
      </c>
      <c r="K184"/>
      <c r="L184"/>
      <c r="M184"/>
      <c r="N184"/>
      <c r="O184"/>
      <c r="P184"/>
      <c r="Q184"/>
      <c r="R184"/>
      <c r="S184"/>
      <c r="T184"/>
      <c r="U184"/>
      <c r="V184"/>
      <c r="W184"/>
      <c r="X184"/>
      <c r="Y184"/>
      <c r="Z184"/>
      <c r="AA184"/>
      <c r="AB184"/>
      <c r="AC184"/>
      <c r="AD184"/>
      <c r="AE184"/>
      <c r="AF184"/>
      <c r="AG184"/>
      <c r="AH184"/>
      <c r="AI184" s="280"/>
    </row>
    <row r="185" spans="2:35" s="273" customFormat="1" ht="15.5" customHeight="1" x14ac:dyDescent="0.35">
      <c r="B185" s="371"/>
      <c r="C185" s="276"/>
      <c r="D185" s="274"/>
      <c r="E185" s="274"/>
      <c r="F185" s="274"/>
      <c r="G185" s="276" t="s">
        <v>198</v>
      </c>
      <c r="H185" s="147"/>
      <c r="J185" s="284" t="str">
        <f t="shared" si="3"/>
        <v/>
      </c>
      <c r="K185"/>
      <c r="L185"/>
      <c r="M185"/>
      <c r="N185"/>
      <c r="O185"/>
      <c r="P185"/>
      <c r="Q185"/>
      <c r="R185"/>
      <c r="S185"/>
      <c r="T185"/>
      <c r="U185"/>
      <c r="V185"/>
      <c r="W185"/>
      <c r="X185"/>
      <c r="Y185"/>
      <c r="Z185"/>
      <c r="AA185"/>
      <c r="AB185"/>
      <c r="AC185"/>
      <c r="AD185"/>
      <c r="AE185"/>
      <c r="AF185"/>
      <c r="AG185"/>
      <c r="AH185"/>
      <c r="AI185" s="280"/>
    </row>
    <row r="186" spans="2:35" s="273" customFormat="1" ht="15.5" customHeight="1" x14ac:dyDescent="0.35">
      <c r="B186" s="371"/>
      <c r="C186" s="276"/>
      <c r="D186" s="274"/>
      <c r="E186" s="274"/>
      <c r="F186" s="274"/>
      <c r="G186" s="276" t="s">
        <v>198</v>
      </c>
      <c r="H186" s="147"/>
      <c r="J186" s="284" t="str">
        <f t="shared" si="3"/>
        <v/>
      </c>
      <c r="K186"/>
      <c r="L186"/>
      <c r="M186"/>
      <c r="N186"/>
      <c r="O186"/>
      <c r="P186"/>
      <c r="Q186"/>
      <c r="R186"/>
      <c r="S186"/>
      <c r="T186"/>
      <c r="U186"/>
      <c r="V186"/>
      <c r="W186"/>
      <c r="X186"/>
      <c r="Y186"/>
      <c r="Z186"/>
      <c r="AA186"/>
      <c r="AB186"/>
      <c r="AC186"/>
      <c r="AD186"/>
      <c r="AE186"/>
      <c r="AF186"/>
      <c r="AG186"/>
      <c r="AH186"/>
      <c r="AI186" s="280"/>
    </row>
    <row r="187" spans="2:35" s="273" customFormat="1" ht="15.5" customHeight="1" x14ac:dyDescent="0.35">
      <c r="B187" s="371"/>
      <c r="C187" s="276"/>
      <c r="D187" s="274"/>
      <c r="E187" s="274"/>
      <c r="F187" s="274"/>
      <c r="G187" s="276" t="s">
        <v>198</v>
      </c>
      <c r="H187" s="147"/>
      <c r="J187" s="284" t="str">
        <f t="shared" si="3"/>
        <v/>
      </c>
      <c r="K187"/>
      <c r="L187"/>
      <c r="M187"/>
      <c r="N187"/>
      <c r="O187"/>
      <c r="P187"/>
      <c r="Q187"/>
      <c r="R187"/>
      <c r="S187"/>
      <c r="T187"/>
      <c r="U187"/>
      <c r="V187"/>
      <c r="W187"/>
      <c r="X187"/>
      <c r="Y187"/>
      <c r="Z187"/>
      <c r="AA187"/>
      <c r="AB187"/>
      <c r="AC187"/>
      <c r="AD187"/>
      <c r="AE187"/>
      <c r="AF187"/>
      <c r="AG187"/>
      <c r="AH187"/>
      <c r="AI187" s="280"/>
    </row>
    <row r="188" spans="2:35" s="273" customFormat="1" ht="15.5" customHeight="1" x14ac:dyDescent="0.35">
      <c r="B188" s="371"/>
      <c r="C188" s="276"/>
      <c r="D188" s="274"/>
      <c r="E188" s="274"/>
      <c r="F188" s="274"/>
      <c r="G188" s="276" t="s">
        <v>198</v>
      </c>
      <c r="H188" s="147"/>
      <c r="J188" s="284" t="str">
        <f t="shared" si="3"/>
        <v/>
      </c>
      <c r="K188"/>
      <c r="L188"/>
      <c r="M188"/>
      <c r="N188"/>
      <c r="O188"/>
      <c r="P188"/>
      <c r="Q188"/>
      <c r="R188"/>
      <c r="S188"/>
      <c r="T188"/>
      <c r="U188"/>
      <c r="V188"/>
      <c r="W188"/>
      <c r="X188"/>
      <c r="Y188"/>
      <c r="Z188"/>
      <c r="AA188"/>
      <c r="AB188"/>
      <c r="AC188"/>
      <c r="AD188"/>
      <c r="AE188"/>
      <c r="AF188"/>
      <c r="AG188"/>
      <c r="AH188"/>
      <c r="AI188" s="280"/>
    </row>
    <row r="189" spans="2:35" s="273" customFormat="1" ht="15.5" customHeight="1" x14ac:dyDescent="0.35">
      <c r="B189" s="371"/>
      <c r="C189" s="276"/>
      <c r="D189" s="274"/>
      <c r="E189" s="274"/>
      <c r="F189" s="274"/>
      <c r="G189" s="276" t="s">
        <v>194</v>
      </c>
      <c r="H189" s="147"/>
      <c r="J189" s="284" t="str">
        <f t="shared" si="3"/>
        <v/>
      </c>
      <c r="K189"/>
      <c r="L189"/>
      <c r="M189"/>
      <c r="N189"/>
      <c r="O189"/>
      <c r="P189"/>
      <c r="Q189"/>
      <c r="R189"/>
      <c r="S189"/>
      <c r="T189"/>
      <c r="U189"/>
      <c r="V189"/>
      <c r="W189"/>
      <c r="X189"/>
      <c r="Y189"/>
      <c r="Z189"/>
      <c r="AA189"/>
      <c r="AB189"/>
      <c r="AC189"/>
      <c r="AD189"/>
      <c r="AE189"/>
      <c r="AF189"/>
      <c r="AG189"/>
      <c r="AH189"/>
      <c r="AI189" s="280"/>
    </row>
    <row r="190" spans="2:35" s="273" customFormat="1" ht="15.5" customHeight="1" x14ac:dyDescent="0.35">
      <c r="B190" s="371"/>
      <c r="C190" s="276"/>
      <c r="D190" s="274"/>
      <c r="E190" s="274"/>
      <c r="F190" s="274"/>
      <c r="G190" s="276" t="s">
        <v>194</v>
      </c>
      <c r="H190" s="147"/>
      <c r="J190" s="284" t="str">
        <f t="shared" si="3"/>
        <v/>
      </c>
      <c r="K190"/>
      <c r="L190"/>
      <c r="M190"/>
      <c r="N190"/>
      <c r="O190"/>
      <c r="P190"/>
      <c r="Q190"/>
      <c r="R190"/>
      <c r="S190"/>
      <c r="T190"/>
      <c r="U190"/>
      <c r="V190"/>
      <c r="W190"/>
      <c r="X190"/>
      <c r="Y190"/>
      <c r="Z190"/>
      <c r="AA190"/>
      <c r="AB190"/>
      <c r="AC190"/>
      <c r="AD190"/>
      <c r="AE190"/>
      <c r="AF190"/>
      <c r="AG190"/>
      <c r="AH190"/>
      <c r="AI190" s="280"/>
    </row>
    <row r="191" spans="2:35" s="273" customFormat="1" ht="15.5" customHeight="1" x14ac:dyDescent="0.35">
      <c r="B191" s="371"/>
      <c r="C191" s="276"/>
      <c r="D191" s="274"/>
      <c r="E191" s="274"/>
      <c r="F191" s="274"/>
      <c r="G191" s="276" t="s">
        <v>194</v>
      </c>
      <c r="H191" s="147"/>
      <c r="J191" s="284" t="str">
        <f t="shared" si="3"/>
        <v/>
      </c>
      <c r="K191"/>
      <c r="L191"/>
      <c r="M191"/>
      <c r="N191"/>
      <c r="O191"/>
      <c r="P191"/>
      <c r="Q191"/>
      <c r="R191"/>
      <c r="S191"/>
      <c r="T191"/>
      <c r="U191"/>
      <c r="V191"/>
      <c r="W191"/>
      <c r="X191"/>
      <c r="Y191"/>
      <c r="Z191"/>
      <c r="AA191"/>
      <c r="AB191"/>
      <c r="AC191"/>
      <c r="AD191"/>
      <c r="AE191"/>
      <c r="AF191"/>
      <c r="AG191"/>
      <c r="AH191"/>
      <c r="AI191" s="280"/>
    </row>
    <row r="192" spans="2:35" s="273" customFormat="1" ht="15.5" customHeight="1" x14ac:dyDescent="0.35">
      <c r="B192" s="371"/>
      <c r="C192" s="276"/>
      <c r="D192" s="274"/>
      <c r="E192" s="274"/>
      <c r="F192" s="274"/>
      <c r="G192" s="276" t="s">
        <v>194</v>
      </c>
      <c r="H192" s="147"/>
      <c r="J192" s="284" t="str">
        <f t="shared" si="3"/>
        <v/>
      </c>
      <c r="K192"/>
      <c r="L192"/>
      <c r="M192"/>
      <c r="N192"/>
      <c r="O192"/>
      <c r="P192"/>
      <c r="Q192"/>
      <c r="R192"/>
      <c r="S192"/>
      <c r="T192"/>
      <c r="U192"/>
      <c r="V192"/>
      <c r="W192"/>
      <c r="X192"/>
      <c r="Y192"/>
      <c r="Z192"/>
      <c r="AA192"/>
      <c r="AB192"/>
      <c r="AC192"/>
      <c r="AD192"/>
      <c r="AE192"/>
      <c r="AF192"/>
      <c r="AG192"/>
      <c r="AH192"/>
      <c r="AI192" s="280"/>
    </row>
    <row r="193" spans="2:35" s="273" customFormat="1" ht="15.5" customHeight="1" x14ac:dyDescent="0.35">
      <c r="B193" s="371"/>
      <c r="C193" s="276"/>
      <c r="D193" s="274"/>
      <c r="E193" s="274"/>
      <c r="F193" s="274"/>
      <c r="G193" s="276" t="s">
        <v>194</v>
      </c>
      <c r="H193" s="147"/>
      <c r="J193" s="284" t="str">
        <f t="shared" si="3"/>
        <v/>
      </c>
      <c r="K193"/>
      <c r="L193"/>
      <c r="M193"/>
      <c r="N193"/>
      <c r="O193"/>
      <c r="P193"/>
      <c r="Q193"/>
      <c r="R193"/>
      <c r="S193"/>
      <c r="T193"/>
      <c r="U193"/>
      <c r="V193"/>
      <c r="W193"/>
      <c r="X193"/>
      <c r="Y193"/>
      <c r="Z193"/>
      <c r="AA193"/>
      <c r="AB193"/>
      <c r="AC193"/>
      <c r="AD193"/>
      <c r="AE193"/>
      <c r="AF193"/>
      <c r="AG193"/>
      <c r="AH193"/>
      <c r="AI193" s="280"/>
    </row>
    <row r="194" spans="2:35" s="273" customFormat="1" ht="15.5" customHeight="1" x14ac:dyDescent="0.35">
      <c r="B194" s="371"/>
      <c r="C194" s="276"/>
      <c r="D194" s="274"/>
      <c r="E194" s="274"/>
      <c r="F194" s="274"/>
      <c r="G194" s="276" t="s">
        <v>194</v>
      </c>
      <c r="H194" s="147"/>
      <c r="J194" s="284" t="str">
        <f t="shared" si="3"/>
        <v/>
      </c>
      <c r="K194"/>
      <c r="L194"/>
      <c r="M194"/>
      <c r="N194"/>
      <c r="O194"/>
      <c r="P194"/>
      <c r="Q194"/>
      <c r="R194"/>
      <c r="S194"/>
      <c r="T194"/>
      <c r="U194"/>
      <c r="V194"/>
      <c r="W194"/>
      <c r="X194"/>
      <c r="Y194"/>
      <c r="Z194"/>
      <c r="AA194"/>
      <c r="AB194"/>
      <c r="AC194"/>
      <c r="AD194"/>
      <c r="AE194"/>
      <c r="AF194"/>
      <c r="AG194"/>
      <c r="AH194"/>
      <c r="AI194" s="280"/>
    </row>
    <row r="195" spans="2:35" s="273" customFormat="1" ht="15.5" customHeight="1" x14ac:dyDescent="0.35">
      <c r="B195" s="371"/>
      <c r="C195" s="276"/>
      <c r="D195" s="274"/>
      <c r="E195" s="274"/>
      <c r="F195" s="274"/>
      <c r="G195" s="276" t="s">
        <v>198</v>
      </c>
      <c r="H195" s="147"/>
      <c r="J195" s="284" t="str">
        <f t="shared" si="3"/>
        <v/>
      </c>
      <c r="K195"/>
      <c r="L195"/>
      <c r="M195"/>
      <c r="N195"/>
      <c r="O195"/>
      <c r="P195"/>
      <c r="Q195"/>
      <c r="R195"/>
      <c r="S195"/>
      <c r="T195"/>
      <c r="U195"/>
      <c r="V195"/>
      <c r="W195"/>
      <c r="X195"/>
      <c r="Y195"/>
      <c r="Z195"/>
      <c r="AA195"/>
      <c r="AB195"/>
      <c r="AC195"/>
      <c r="AD195"/>
      <c r="AE195"/>
      <c r="AF195"/>
      <c r="AG195"/>
      <c r="AH195"/>
      <c r="AI195" s="280"/>
    </row>
    <row r="196" spans="2:35" s="273" customFormat="1" ht="15.5" customHeight="1" x14ac:dyDescent="0.35">
      <c r="B196" s="371"/>
      <c r="C196" s="276"/>
      <c r="D196" s="274"/>
      <c r="E196" s="274"/>
      <c r="F196" s="274"/>
      <c r="G196" s="276" t="s">
        <v>198</v>
      </c>
      <c r="H196" s="147"/>
      <c r="J196" s="284" t="str">
        <f t="shared" ref="J196:J259" si="4">IF(H196="Knows","Knowledge",IF(H196="Knows How","Knowledge",IF(H196="Shows How","Skills",IF(H196="Does","Attitudes",""))))</f>
        <v/>
      </c>
      <c r="K196"/>
      <c r="L196"/>
      <c r="M196"/>
      <c r="N196"/>
      <c r="O196"/>
      <c r="P196"/>
      <c r="Q196"/>
      <c r="R196"/>
      <c r="S196"/>
      <c r="T196"/>
      <c r="U196"/>
      <c r="V196"/>
      <c r="W196"/>
      <c r="X196"/>
      <c r="Y196"/>
      <c r="Z196"/>
      <c r="AA196"/>
      <c r="AB196"/>
      <c r="AC196"/>
      <c r="AD196"/>
      <c r="AE196"/>
      <c r="AF196"/>
      <c r="AG196"/>
      <c r="AH196"/>
      <c r="AI196" s="280"/>
    </row>
    <row r="197" spans="2:35" s="273" customFormat="1" ht="15.5" customHeight="1" x14ac:dyDescent="0.35">
      <c r="B197" s="371"/>
      <c r="C197" s="276"/>
      <c r="D197" s="274"/>
      <c r="E197" s="274"/>
      <c r="F197" s="274"/>
      <c r="G197" s="276" t="s">
        <v>198</v>
      </c>
      <c r="H197" s="147"/>
      <c r="J197" s="284" t="str">
        <f t="shared" si="4"/>
        <v/>
      </c>
      <c r="K197"/>
      <c r="L197"/>
      <c r="M197"/>
      <c r="N197"/>
      <c r="O197"/>
      <c r="P197"/>
      <c r="Q197"/>
      <c r="R197"/>
      <c r="S197"/>
      <c r="T197"/>
      <c r="U197"/>
      <c r="V197"/>
      <c r="W197"/>
      <c r="X197"/>
      <c r="Y197"/>
      <c r="Z197"/>
      <c r="AA197"/>
      <c r="AB197"/>
      <c r="AC197"/>
      <c r="AD197"/>
      <c r="AE197"/>
      <c r="AF197"/>
      <c r="AG197"/>
      <c r="AH197"/>
      <c r="AI197" s="280"/>
    </row>
    <row r="198" spans="2:35" s="273" customFormat="1" ht="15.5" customHeight="1" x14ac:dyDescent="0.35">
      <c r="B198" s="371"/>
      <c r="C198" s="276"/>
      <c r="D198" s="274"/>
      <c r="E198" s="274"/>
      <c r="F198" s="274"/>
      <c r="G198" s="276"/>
      <c r="H198" s="147"/>
      <c r="J198" s="284" t="str">
        <f t="shared" si="4"/>
        <v/>
      </c>
      <c r="K198"/>
      <c r="L198"/>
      <c r="M198"/>
      <c r="N198"/>
      <c r="O198"/>
      <c r="P198"/>
      <c r="Q198"/>
      <c r="R198"/>
      <c r="S198"/>
      <c r="T198"/>
      <c r="U198"/>
      <c r="V198"/>
      <c r="W198"/>
      <c r="X198"/>
      <c r="Y198"/>
      <c r="Z198"/>
      <c r="AA198"/>
      <c r="AB198"/>
      <c r="AC198"/>
      <c r="AD198"/>
      <c r="AE198"/>
      <c r="AF198"/>
      <c r="AG198"/>
      <c r="AH198"/>
      <c r="AI198" s="280"/>
    </row>
    <row r="199" spans="2:35" s="273" customFormat="1" ht="15.5" customHeight="1" x14ac:dyDescent="0.35">
      <c r="B199" s="371"/>
      <c r="C199" s="276"/>
      <c r="D199" s="274"/>
      <c r="E199" s="274"/>
      <c r="F199" s="274"/>
      <c r="G199" s="276"/>
      <c r="H199" s="147"/>
      <c r="J199" s="284" t="str">
        <f t="shared" si="4"/>
        <v/>
      </c>
      <c r="K199"/>
      <c r="L199"/>
      <c r="M199"/>
      <c r="N199"/>
      <c r="O199"/>
      <c r="P199"/>
      <c r="Q199"/>
      <c r="R199"/>
      <c r="S199"/>
      <c r="T199"/>
      <c r="U199"/>
      <c r="V199"/>
      <c r="W199"/>
      <c r="X199"/>
      <c r="Y199"/>
      <c r="Z199"/>
      <c r="AA199"/>
      <c r="AB199"/>
      <c r="AC199"/>
      <c r="AD199"/>
      <c r="AE199"/>
      <c r="AF199"/>
      <c r="AG199"/>
      <c r="AH199"/>
      <c r="AI199" s="280"/>
    </row>
    <row r="200" spans="2:35" s="273" customFormat="1" ht="15.5" customHeight="1" x14ac:dyDescent="0.35">
      <c r="B200" s="371"/>
      <c r="C200" s="276"/>
      <c r="D200" s="274"/>
      <c r="E200" s="274"/>
      <c r="F200" s="274"/>
      <c r="G200" s="276"/>
      <c r="H200" s="147"/>
      <c r="J200" s="284" t="str">
        <f t="shared" si="4"/>
        <v/>
      </c>
      <c r="K200"/>
      <c r="L200"/>
      <c r="M200"/>
      <c r="N200"/>
      <c r="O200"/>
      <c r="P200"/>
      <c r="Q200"/>
      <c r="R200"/>
      <c r="S200"/>
      <c r="T200"/>
      <c r="U200"/>
      <c r="V200"/>
      <c r="W200"/>
      <c r="X200"/>
      <c r="Y200"/>
      <c r="Z200"/>
      <c r="AA200"/>
      <c r="AB200"/>
      <c r="AC200"/>
      <c r="AD200"/>
      <c r="AE200"/>
      <c r="AF200"/>
      <c r="AG200"/>
      <c r="AH200"/>
      <c r="AI200" s="280"/>
    </row>
    <row r="201" spans="2:35" s="273" customFormat="1" ht="15.5" customHeight="1" x14ac:dyDescent="0.35">
      <c r="B201" s="371"/>
      <c r="C201" s="276"/>
      <c r="D201" s="274"/>
      <c r="E201" s="274"/>
      <c r="F201" s="274"/>
      <c r="G201" s="276"/>
      <c r="H201" s="147"/>
      <c r="J201" s="284" t="str">
        <f t="shared" si="4"/>
        <v/>
      </c>
      <c r="K201"/>
      <c r="L201"/>
      <c r="M201"/>
      <c r="N201"/>
      <c r="O201"/>
      <c r="P201"/>
      <c r="Q201"/>
      <c r="R201"/>
      <c r="S201"/>
      <c r="T201"/>
      <c r="U201"/>
      <c r="V201"/>
      <c r="W201"/>
      <c r="X201"/>
      <c r="Y201"/>
      <c r="Z201"/>
      <c r="AA201"/>
      <c r="AB201"/>
      <c r="AC201"/>
      <c r="AD201"/>
      <c r="AE201"/>
      <c r="AF201"/>
      <c r="AG201"/>
      <c r="AH201"/>
      <c r="AI201" s="280"/>
    </row>
    <row r="202" spans="2:35" s="273" customFormat="1" ht="15.5" customHeight="1" x14ac:dyDescent="0.35">
      <c r="B202" s="371"/>
      <c r="C202" s="276"/>
      <c r="D202" s="274"/>
      <c r="E202" s="274"/>
      <c r="F202" s="274"/>
      <c r="G202" s="276" t="s">
        <v>8</v>
      </c>
      <c r="H202" s="147"/>
      <c r="J202" s="284" t="str">
        <f t="shared" si="4"/>
        <v/>
      </c>
      <c r="K202"/>
      <c r="L202"/>
      <c r="M202"/>
      <c r="N202"/>
      <c r="O202"/>
      <c r="P202"/>
      <c r="Q202"/>
      <c r="R202"/>
      <c r="S202"/>
      <c r="T202"/>
      <c r="U202"/>
      <c r="V202"/>
      <c r="W202"/>
      <c r="X202"/>
      <c r="Y202"/>
      <c r="Z202"/>
      <c r="AA202"/>
      <c r="AB202"/>
      <c r="AC202"/>
      <c r="AD202"/>
      <c r="AE202"/>
      <c r="AF202"/>
      <c r="AG202"/>
      <c r="AH202"/>
      <c r="AI202" s="280"/>
    </row>
    <row r="203" spans="2:35" s="273" customFormat="1" ht="15.5" customHeight="1" x14ac:dyDescent="0.35">
      <c r="B203" s="371"/>
      <c r="C203" s="276"/>
      <c r="D203" s="274"/>
      <c r="E203" s="274"/>
      <c r="F203" s="274"/>
      <c r="G203" s="276" t="s">
        <v>8</v>
      </c>
      <c r="H203" s="147"/>
      <c r="J203" s="284" t="str">
        <f t="shared" si="4"/>
        <v/>
      </c>
      <c r="K203"/>
      <c r="L203"/>
      <c r="M203"/>
      <c r="N203"/>
      <c r="O203"/>
      <c r="P203"/>
      <c r="Q203"/>
      <c r="R203"/>
      <c r="S203"/>
      <c r="T203"/>
      <c r="U203"/>
      <c r="V203"/>
      <c r="W203"/>
      <c r="X203"/>
      <c r="Y203"/>
      <c r="Z203"/>
      <c r="AA203"/>
      <c r="AB203"/>
      <c r="AC203"/>
      <c r="AD203"/>
      <c r="AE203"/>
      <c r="AF203"/>
      <c r="AG203"/>
      <c r="AH203"/>
      <c r="AI203" s="280"/>
    </row>
    <row r="204" spans="2:35" s="273" customFormat="1" ht="15.5" customHeight="1" x14ac:dyDescent="0.35">
      <c r="B204" s="371"/>
      <c r="C204" s="276"/>
      <c r="D204" s="274"/>
      <c r="E204" s="274"/>
      <c r="F204" s="274"/>
      <c r="G204" s="276" t="s">
        <v>9</v>
      </c>
      <c r="H204" s="147"/>
      <c r="J204" s="284" t="str">
        <f t="shared" si="4"/>
        <v/>
      </c>
      <c r="K204"/>
      <c r="L204"/>
      <c r="M204"/>
      <c r="N204"/>
      <c r="O204"/>
      <c r="P204"/>
      <c r="Q204"/>
      <c r="R204"/>
      <c r="S204"/>
      <c r="T204"/>
      <c r="U204"/>
      <c r="V204"/>
      <c r="W204"/>
      <c r="X204"/>
      <c r="Y204"/>
      <c r="Z204"/>
      <c r="AA204"/>
      <c r="AB204"/>
      <c r="AC204"/>
      <c r="AD204"/>
      <c r="AE204"/>
      <c r="AF204"/>
      <c r="AG204"/>
      <c r="AH204"/>
      <c r="AI204" s="280"/>
    </row>
    <row r="205" spans="2:35" s="273" customFormat="1" ht="15.5" customHeight="1" x14ac:dyDescent="0.35">
      <c r="B205" s="371"/>
      <c r="C205" s="276"/>
      <c r="D205" s="274"/>
      <c r="E205" s="274"/>
      <c r="F205" s="274"/>
      <c r="G205" s="276" t="s">
        <v>5</v>
      </c>
      <c r="H205" s="147"/>
      <c r="J205" s="284" t="str">
        <f t="shared" si="4"/>
        <v/>
      </c>
      <c r="K205"/>
      <c r="L205"/>
      <c r="M205"/>
      <c r="N205"/>
      <c r="O205"/>
      <c r="P205"/>
      <c r="Q205"/>
      <c r="R205"/>
      <c r="S205"/>
      <c r="T205"/>
      <c r="U205"/>
      <c r="V205"/>
      <c r="W205"/>
      <c r="X205"/>
      <c r="Y205"/>
      <c r="Z205"/>
      <c r="AA205"/>
      <c r="AB205"/>
      <c r="AC205"/>
      <c r="AD205"/>
      <c r="AE205"/>
      <c r="AF205"/>
      <c r="AG205"/>
      <c r="AH205"/>
      <c r="AI205" s="280"/>
    </row>
    <row r="206" spans="2:35" s="273" customFormat="1" ht="15.5" customHeight="1" x14ac:dyDescent="0.35">
      <c r="B206" s="371"/>
      <c r="C206" s="276"/>
      <c r="D206" s="274"/>
      <c r="E206" s="274"/>
      <c r="F206" s="274"/>
      <c r="G206" s="276"/>
      <c r="H206" s="147"/>
      <c r="J206" s="284" t="str">
        <f t="shared" si="4"/>
        <v/>
      </c>
      <c r="K206"/>
      <c r="L206"/>
      <c r="M206"/>
      <c r="N206"/>
      <c r="O206"/>
      <c r="P206"/>
      <c r="Q206"/>
      <c r="R206"/>
      <c r="S206"/>
      <c r="T206"/>
      <c r="U206"/>
      <c r="V206"/>
      <c r="W206"/>
      <c r="X206"/>
      <c r="Y206"/>
      <c r="Z206"/>
      <c r="AA206"/>
      <c r="AB206"/>
      <c r="AC206"/>
      <c r="AD206"/>
      <c r="AE206"/>
      <c r="AF206"/>
      <c r="AG206"/>
      <c r="AH206"/>
      <c r="AI206" s="280"/>
    </row>
    <row r="207" spans="2:35" s="273" customFormat="1" ht="15.5" customHeight="1" x14ac:dyDescent="0.35">
      <c r="B207" s="371"/>
      <c r="C207" s="276"/>
      <c r="D207" s="274"/>
      <c r="E207" s="274"/>
      <c r="F207" s="274"/>
      <c r="G207" s="276"/>
      <c r="H207" s="147"/>
      <c r="J207" s="284" t="str">
        <f t="shared" si="4"/>
        <v/>
      </c>
      <c r="K207"/>
      <c r="L207"/>
      <c r="M207"/>
      <c r="N207"/>
      <c r="O207"/>
      <c r="P207"/>
      <c r="Q207"/>
      <c r="R207"/>
      <c r="S207"/>
      <c r="T207"/>
      <c r="U207"/>
      <c r="V207"/>
      <c r="W207"/>
      <c r="X207"/>
      <c r="Y207"/>
      <c r="Z207"/>
      <c r="AA207"/>
      <c r="AB207"/>
      <c r="AC207"/>
      <c r="AD207"/>
      <c r="AE207"/>
      <c r="AF207"/>
      <c r="AG207"/>
      <c r="AH207"/>
      <c r="AI207" s="280"/>
    </row>
    <row r="208" spans="2:35" s="273" customFormat="1" ht="15.5" customHeight="1" x14ac:dyDescent="0.35">
      <c r="B208" s="371"/>
      <c r="C208" s="276"/>
      <c r="D208" s="274"/>
      <c r="E208" s="274"/>
      <c r="F208" s="274"/>
      <c r="G208" s="276"/>
      <c r="H208" s="147"/>
      <c r="J208" s="284" t="str">
        <f t="shared" si="4"/>
        <v/>
      </c>
      <c r="K208"/>
      <c r="L208"/>
      <c r="M208"/>
      <c r="N208"/>
      <c r="O208"/>
      <c r="P208"/>
      <c r="Q208"/>
      <c r="R208"/>
      <c r="S208"/>
      <c r="T208"/>
      <c r="U208"/>
      <c r="V208"/>
      <c r="W208"/>
      <c r="X208"/>
      <c r="Y208"/>
      <c r="Z208"/>
      <c r="AA208"/>
      <c r="AB208"/>
      <c r="AC208"/>
      <c r="AD208"/>
      <c r="AE208"/>
      <c r="AF208"/>
      <c r="AG208"/>
      <c r="AH208"/>
      <c r="AI208" s="280"/>
    </row>
    <row r="209" spans="2:35" s="273" customFormat="1" ht="15.5" customHeight="1" x14ac:dyDescent="0.35">
      <c r="B209" s="371"/>
      <c r="C209" s="276"/>
      <c r="D209" s="274"/>
      <c r="E209" s="274"/>
      <c r="F209" s="274"/>
      <c r="G209" s="276"/>
      <c r="H209" s="147"/>
      <c r="J209" s="284" t="str">
        <f t="shared" si="4"/>
        <v/>
      </c>
      <c r="K209"/>
      <c r="L209"/>
      <c r="M209"/>
      <c r="N209"/>
      <c r="O209"/>
      <c r="P209"/>
      <c r="Q209"/>
      <c r="R209"/>
      <c r="S209"/>
      <c r="T209"/>
      <c r="U209"/>
      <c r="V209"/>
      <c r="W209"/>
      <c r="X209"/>
      <c r="Y209"/>
      <c r="Z209"/>
      <c r="AA209"/>
      <c r="AB209"/>
      <c r="AC209"/>
      <c r="AD209"/>
      <c r="AE209"/>
      <c r="AF209"/>
      <c r="AG209"/>
      <c r="AH209"/>
      <c r="AI209" s="280"/>
    </row>
    <row r="210" spans="2:35" s="273" customFormat="1" ht="15.5" customHeight="1" x14ac:dyDescent="0.35">
      <c r="B210" s="371"/>
      <c r="C210" s="276"/>
      <c r="D210" s="274"/>
      <c r="E210" s="274"/>
      <c r="F210" s="274"/>
      <c r="G210" s="276"/>
      <c r="H210" s="147"/>
      <c r="J210" s="284" t="str">
        <f t="shared" si="4"/>
        <v/>
      </c>
      <c r="K210"/>
      <c r="L210"/>
      <c r="M210"/>
      <c r="N210"/>
      <c r="O210"/>
      <c r="P210"/>
      <c r="Q210"/>
      <c r="R210"/>
      <c r="S210"/>
      <c r="T210"/>
      <c r="U210"/>
      <c r="V210"/>
      <c r="W210"/>
      <c r="X210"/>
      <c r="Y210"/>
      <c r="Z210"/>
      <c r="AA210"/>
      <c r="AB210"/>
      <c r="AC210"/>
      <c r="AD210"/>
      <c r="AE210"/>
      <c r="AF210"/>
      <c r="AG210"/>
      <c r="AH210"/>
      <c r="AI210" s="280"/>
    </row>
    <row r="211" spans="2:35" s="273" customFormat="1" ht="15.5" customHeight="1" x14ac:dyDescent="0.35">
      <c r="B211" s="371"/>
      <c r="C211" s="276"/>
      <c r="D211" s="274"/>
      <c r="E211" s="274"/>
      <c r="F211" s="274"/>
      <c r="G211" s="276"/>
      <c r="H211" s="147"/>
      <c r="J211" s="284" t="str">
        <f t="shared" si="4"/>
        <v/>
      </c>
      <c r="K211"/>
      <c r="L211"/>
      <c r="M211"/>
      <c r="N211"/>
      <c r="O211"/>
      <c r="P211"/>
      <c r="Q211"/>
      <c r="R211"/>
      <c r="S211"/>
      <c r="T211"/>
      <c r="U211"/>
      <c r="V211"/>
      <c r="W211"/>
      <c r="X211"/>
      <c r="Y211"/>
      <c r="Z211"/>
      <c r="AA211"/>
      <c r="AB211"/>
      <c r="AC211"/>
      <c r="AD211"/>
      <c r="AE211"/>
      <c r="AF211"/>
      <c r="AG211"/>
      <c r="AH211"/>
      <c r="AI211" s="280"/>
    </row>
    <row r="212" spans="2:35" s="273" customFormat="1" ht="15.5" customHeight="1" x14ac:dyDescent="0.35">
      <c r="B212" s="371"/>
      <c r="C212" s="276"/>
      <c r="D212" s="274"/>
      <c r="E212" s="274"/>
      <c r="F212" s="274"/>
      <c r="G212" s="276"/>
      <c r="H212" s="147"/>
      <c r="J212" s="284" t="str">
        <f t="shared" si="4"/>
        <v/>
      </c>
      <c r="K212"/>
      <c r="L212"/>
      <c r="M212"/>
      <c r="N212"/>
      <c r="O212"/>
      <c r="P212"/>
      <c r="Q212"/>
      <c r="R212"/>
      <c r="S212"/>
      <c r="T212"/>
      <c r="U212"/>
      <c r="V212"/>
      <c r="W212"/>
      <c r="X212"/>
      <c r="Y212"/>
      <c r="Z212"/>
      <c r="AA212"/>
      <c r="AB212"/>
      <c r="AC212"/>
      <c r="AD212"/>
      <c r="AE212"/>
      <c r="AF212"/>
      <c r="AG212"/>
      <c r="AH212"/>
      <c r="AI212" s="280"/>
    </row>
    <row r="213" spans="2:35" s="273" customFormat="1" ht="15.5" customHeight="1" x14ac:dyDescent="0.35">
      <c r="B213" s="371"/>
      <c r="C213" s="276"/>
      <c r="D213" s="274"/>
      <c r="E213" s="274"/>
      <c r="F213" s="274"/>
      <c r="G213" s="276"/>
      <c r="H213" s="147"/>
      <c r="J213" s="284" t="str">
        <f t="shared" si="4"/>
        <v/>
      </c>
      <c r="K213"/>
      <c r="L213"/>
      <c r="M213"/>
      <c r="N213"/>
      <c r="O213"/>
      <c r="P213"/>
      <c r="Q213"/>
      <c r="R213"/>
      <c r="S213"/>
      <c r="T213"/>
      <c r="U213"/>
      <c r="V213"/>
      <c r="W213"/>
      <c r="X213"/>
      <c r="Y213"/>
      <c r="Z213"/>
      <c r="AA213"/>
      <c r="AB213"/>
      <c r="AC213"/>
      <c r="AD213"/>
      <c r="AE213"/>
      <c r="AF213"/>
      <c r="AG213"/>
      <c r="AH213"/>
      <c r="AI213" s="280"/>
    </row>
    <row r="214" spans="2:35" s="273" customFormat="1" ht="15.5" customHeight="1" x14ac:dyDescent="0.35">
      <c r="B214" s="371"/>
      <c r="C214" s="276"/>
      <c r="D214" s="274"/>
      <c r="E214" s="274"/>
      <c r="F214" s="274"/>
      <c r="G214" s="276"/>
      <c r="H214" s="147"/>
      <c r="J214" s="284" t="str">
        <f t="shared" si="4"/>
        <v/>
      </c>
      <c r="K214"/>
      <c r="L214"/>
      <c r="M214"/>
      <c r="N214"/>
      <c r="O214"/>
      <c r="P214"/>
      <c r="Q214"/>
      <c r="R214"/>
      <c r="S214"/>
      <c r="T214"/>
      <c r="U214"/>
      <c r="V214"/>
      <c r="W214"/>
      <c r="X214"/>
      <c r="Y214"/>
      <c r="Z214"/>
      <c r="AA214"/>
      <c r="AB214"/>
      <c r="AC214"/>
      <c r="AD214"/>
      <c r="AE214"/>
      <c r="AF214"/>
      <c r="AG214"/>
      <c r="AH214"/>
      <c r="AI214" s="280"/>
    </row>
    <row r="215" spans="2:35" s="273" customFormat="1" ht="15.5" customHeight="1" x14ac:dyDescent="0.35">
      <c r="B215" s="371"/>
      <c r="C215" s="276"/>
      <c r="D215" s="274"/>
      <c r="E215" s="274"/>
      <c r="F215" s="274"/>
      <c r="G215" s="276"/>
      <c r="H215" s="147"/>
      <c r="J215" s="284" t="str">
        <f t="shared" si="4"/>
        <v/>
      </c>
      <c r="K215"/>
      <c r="L215"/>
      <c r="M215"/>
      <c r="N215"/>
      <c r="O215"/>
      <c r="P215"/>
      <c r="Q215"/>
      <c r="R215"/>
      <c r="S215"/>
      <c r="T215"/>
      <c r="U215"/>
      <c r="V215"/>
      <c r="W215"/>
      <c r="X215"/>
      <c r="Y215"/>
      <c r="Z215"/>
      <c r="AA215"/>
      <c r="AB215"/>
      <c r="AC215"/>
      <c r="AD215"/>
      <c r="AE215"/>
      <c r="AF215"/>
      <c r="AG215"/>
      <c r="AH215"/>
      <c r="AI215" s="280"/>
    </row>
    <row r="216" spans="2:35" s="273" customFormat="1" ht="15.5" customHeight="1" x14ac:dyDescent="0.35">
      <c r="B216" s="371"/>
      <c r="C216" s="276"/>
      <c r="D216" s="274"/>
      <c r="E216" s="274"/>
      <c r="F216" s="274"/>
      <c r="G216" s="276"/>
      <c r="H216" s="147"/>
      <c r="J216" s="284" t="str">
        <f t="shared" si="4"/>
        <v/>
      </c>
      <c r="K216"/>
      <c r="L216"/>
      <c r="M216"/>
      <c r="N216"/>
      <c r="O216"/>
      <c r="P216"/>
      <c r="Q216"/>
      <c r="R216"/>
      <c r="S216"/>
      <c r="T216"/>
      <c r="U216"/>
      <c r="V216"/>
      <c r="W216"/>
      <c r="X216"/>
      <c r="Y216"/>
      <c r="Z216"/>
      <c r="AA216"/>
      <c r="AB216"/>
      <c r="AC216"/>
      <c r="AD216"/>
      <c r="AE216"/>
      <c r="AF216"/>
      <c r="AG216"/>
      <c r="AH216"/>
      <c r="AI216" s="280"/>
    </row>
    <row r="217" spans="2:35" s="273" customFormat="1" ht="15.5" customHeight="1" x14ac:dyDescent="0.35">
      <c r="B217" s="371"/>
      <c r="C217" s="276"/>
      <c r="D217" s="274"/>
      <c r="E217" s="274"/>
      <c r="F217" s="274"/>
      <c r="G217" s="276"/>
      <c r="H217" s="147"/>
      <c r="J217" s="284" t="str">
        <f t="shared" si="4"/>
        <v/>
      </c>
      <c r="K217"/>
      <c r="L217"/>
      <c r="M217"/>
      <c r="N217"/>
      <c r="O217"/>
      <c r="P217"/>
      <c r="Q217"/>
      <c r="R217"/>
      <c r="S217"/>
      <c r="T217"/>
      <c r="U217"/>
      <c r="V217"/>
      <c r="W217"/>
      <c r="X217"/>
      <c r="Y217"/>
      <c r="Z217"/>
      <c r="AA217"/>
      <c r="AB217"/>
      <c r="AC217"/>
      <c r="AD217"/>
      <c r="AE217"/>
      <c r="AF217"/>
      <c r="AG217"/>
      <c r="AH217"/>
      <c r="AI217" s="280"/>
    </row>
    <row r="218" spans="2:35" s="273" customFormat="1" ht="15.5" customHeight="1" x14ac:dyDescent="0.35">
      <c r="B218" s="371"/>
      <c r="C218" s="276"/>
      <c r="D218" s="274"/>
      <c r="E218" s="274"/>
      <c r="F218" s="274"/>
      <c r="G218" s="276"/>
      <c r="H218" s="147"/>
      <c r="J218" s="284" t="str">
        <f t="shared" si="4"/>
        <v/>
      </c>
      <c r="K218"/>
      <c r="L218"/>
      <c r="M218"/>
      <c r="N218"/>
      <c r="O218"/>
      <c r="P218"/>
      <c r="Q218"/>
      <c r="R218"/>
      <c r="S218"/>
      <c r="T218"/>
      <c r="U218"/>
      <c r="V218"/>
      <c r="W218"/>
      <c r="X218"/>
      <c r="Y218"/>
      <c r="Z218"/>
      <c r="AA218"/>
      <c r="AB218"/>
      <c r="AC218"/>
      <c r="AD218"/>
      <c r="AE218"/>
      <c r="AF218"/>
      <c r="AG218"/>
      <c r="AH218"/>
      <c r="AI218" s="280"/>
    </row>
    <row r="219" spans="2:35" s="273" customFormat="1" ht="15.5" customHeight="1" x14ac:dyDescent="0.35">
      <c r="B219" s="371"/>
      <c r="C219" s="276"/>
      <c r="D219" s="274"/>
      <c r="E219" s="274"/>
      <c r="F219" s="274"/>
      <c r="G219" s="276"/>
      <c r="H219" s="147"/>
      <c r="J219" s="284" t="str">
        <f t="shared" si="4"/>
        <v/>
      </c>
      <c r="K219"/>
      <c r="L219"/>
      <c r="M219"/>
      <c r="N219"/>
      <c r="O219"/>
      <c r="P219"/>
      <c r="Q219"/>
      <c r="R219"/>
      <c r="S219"/>
      <c r="T219"/>
      <c r="U219"/>
      <c r="V219"/>
      <c r="W219"/>
      <c r="X219"/>
      <c r="Y219"/>
      <c r="Z219"/>
      <c r="AA219"/>
      <c r="AB219"/>
      <c r="AC219"/>
      <c r="AD219"/>
      <c r="AE219"/>
      <c r="AF219"/>
      <c r="AG219"/>
      <c r="AH219"/>
      <c r="AI219" s="280"/>
    </row>
    <row r="220" spans="2:35" s="273" customFormat="1" ht="15.5" customHeight="1" x14ac:dyDescent="0.35">
      <c r="B220" s="371"/>
      <c r="C220" s="276"/>
      <c r="D220" s="274"/>
      <c r="E220" s="274"/>
      <c r="F220" s="274"/>
      <c r="G220" s="276"/>
      <c r="H220" s="147"/>
      <c r="J220" s="284" t="str">
        <f t="shared" si="4"/>
        <v/>
      </c>
      <c r="K220"/>
      <c r="L220"/>
      <c r="M220"/>
      <c r="N220"/>
      <c r="O220"/>
      <c r="P220"/>
      <c r="Q220"/>
      <c r="R220"/>
      <c r="S220"/>
      <c r="T220"/>
      <c r="U220"/>
      <c r="V220"/>
      <c r="W220"/>
      <c r="X220"/>
      <c r="Y220"/>
      <c r="Z220"/>
      <c r="AA220"/>
      <c r="AB220"/>
      <c r="AC220"/>
      <c r="AD220"/>
      <c r="AE220"/>
      <c r="AF220"/>
      <c r="AG220"/>
      <c r="AH220"/>
      <c r="AI220" s="280"/>
    </row>
    <row r="221" spans="2:35" s="273" customFormat="1" ht="15.5" customHeight="1" x14ac:dyDescent="0.35">
      <c r="B221" s="371"/>
      <c r="C221" s="276"/>
      <c r="D221" s="274"/>
      <c r="E221" s="274"/>
      <c r="F221" s="274"/>
      <c r="G221" s="276"/>
      <c r="H221" s="147"/>
      <c r="J221" s="284" t="str">
        <f t="shared" si="4"/>
        <v/>
      </c>
      <c r="K221"/>
      <c r="L221"/>
      <c r="M221"/>
      <c r="N221"/>
      <c r="O221"/>
      <c r="P221"/>
      <c r="Q221"/>
      <c r="R221"/>
      <c r="S221"/>
      <c r="T221"/>
      <c r="U221"/>
      <c r="V221"/>
      <c r="W221"/>
      <c r="X221"/>
      <c r="Y221"/>
      <c r="Z221"/>
      <c r="AA221"/>
      <c r="AB221"/>
      <c r="AC221"/>
      <c r="AD221"/>
      <c r="AE221"/>
      <c r="AF221"/>
      <c r="AG221"/>
      <c r="AH221"/>
      <c r="AI221" s="280"/>
    </row>
    <row r="222" spans="2:35" s="273" customFormat="1" ht="15.5" customHeight="1" x14ac:dyDescent="0.35">
      <c r="B222" s="371"/>
      <c r="C222" s="276"/>
      <c r="D222" s="274"/>
      <c r="E222" s="274"/>
      <c r="F222" s="274"/>
      <c r="G222" s="276"/>
      <c r="H222" s="147"/>
      <c r="J222" s="284" t="str">
        <f t="shared" si="4"/>
        <v/>
      </c>
      <c r="K222"/>
      <c r="L222"/>
      <c r="M222"/>
      <c r="N222"/>
      <c r="O222"/>
      <c r="P222"/>
      <c r="Q222"/>
      <c r="R222"/>
      <c r="S222"/>
      <c r="T222"/>
      <c r="U222"/>
      <c r="V222"/>
      <c r="W222"/>
      <c r="X222"/>
      <c r="Y222"/>
      <c r="Z222"/>
      <c r="AA222"/>
      <c r="AB222"/>
      <c r="AC222"/>
      <c r="AD222"/>
      <c r="AE222"/>
      <c r="AF222"/>
      <c r="AG222"/>
      <c r="AH222"/>
      <c r="AI222" s="280"/>
    </row>
    <row r="223" spans="2:35" s="273" customFormat="1" ht="15.5" customHeight="1" x14ac:dyDescent="0.35">
      <c r="B223" s="371"/>
      <c r="C223" s="276"/>
      <c r="D223" s="274"/>
      <c r="E223" s="274"/>
      <c r="F223" s="274"/>
      <c r="G223" s="276"/>
      <c r="H223" s="147"/>
      <c r="J223" s="284" t="str">
        <f t="shared" si="4"/>
        <v/>
      </c>
      <c r="K223"/>
      <c r="L223"/>
      <c r="M223"/>
      <c r="N223"/>
      <c r="O223"/>
      <c r="P223"/>
      <c r="Q223"/>
      <c r="R223"/>
      <c r="S223"/>
      <c r="T223"/>
      <c r="U223"/>
      <c r="V223"/>
      <c r="W223"/>
      <c r="X223"/>
      <c r="Y223"/>
      <c r="Z223"/>
      <c r="AA223"/>
      <c r="AB223"/>
      <c r="AC223"/>
      <c r="AD223"/>
      <c r="AE223"/>
      <c r="AF223"/>
      <c r="AG223"/>
      <c r="AH223"/>
      <c r="AI223" s="280"/>
    </row>
    <row r="224" spans="2:35" s="273" customFormat="1" ht="15.5" customHeight="1" x14ac:dyDescent="0.35">
      <c r="B224" s="371"/>
      <c r="C224" s="276"/>
      <c r="D224" s="274"/>
      <c r="E224" s="274"/>
      <c r="F224" s="274"/>
      <c r="G224" s="276"/>
      <c r="H224" s="147"/>
      <c r="J224" s="284" t="str">
        <f t="shared" si="4"/>
        <v/>
      </c>
      <c r="K224"/>
      <c r="L224"/>
      <c r="M224"/>
      <c r="N224"/>
      <c r="O224"/>
      <c r="P224"/>
      <c r="Q224"/>
      <c r="R224"/>
      <c r="S224"/>
      <c r="T224"/>
      <c r="U224"/>
      <c r="V224"/>
      <c r="W224"/>
      <c r="X224"/>
      <c r="Y224"/>
      <c r="Z224"/>
      <c r="AA224"/>
      <c r="AB224"/>
      <c r="AC224"/>
      <c r="AD224"/>
      <c r="AE224"/>
      <c r="AF224"/>
      <c r="AG224"/>
      <c r="AH224"/>
      <c r="AI224" s="280"/>
    </row>
    <row r="225" spans="2:35" s="273" customFormat="1" ht="15.5" customHeight="1" x14ac:dyDescent="0.35">
      <c r="B225" s="371"/>
      <c r="C225" s="276"/>
      <c r="D225" s="274"/>
      <c r="E225" s="274"/>
      <c r="F225" s="274"/>
      <c r="G225" s="276"/>
      <c r="H225" s="147"/>
      <c r="J225" s="284" t="str">
        <f t="shared" si="4"/>
        <v/>
      </c>
      <c r="K225"/>
      <c r="L225"/>
      <c r="M225"/>
      <c r="N225"/>
      <c r="O225"/>
      <c r="P225"/>
      <c r="Q225"/>
      <c r="R225"/>
      <c r="S225"/>
      <c r="T225"/>
      <c r="U225"/>
      <c r="V225"/>
      <c r="W225"/>
      <c r="X225"/>
      <c r="Y225"/>
      <c r="Z225"/>
      <c r="AA225"/>
      <c r="AB225"/>
      <c r="AC225"/>
      <c r="AD225"/>
      <c r="AE225"/>
      <c r="AF225"/>
      <c r="AG225"/>
      <c r="AH225"/>
      <c r="AI225" s="280"/>
    </row>
    <row r="226" spans="2:35" s="273" customFormat="1" ht="15.5" customHeight="1" x14ac:dyDescent="0.35">
      <c r="B226" s="371"/>
      <c r="C226" s="276"/>
      <c r="D226" s="274"/>
      <c r="E226" s="274"/>
      <c r="F226" s="274"/>
      <c r="G226" s="276"/>
      <c r="H226" s="147"/>
      <c r="J226" s="284" t="str">
        <f t="shared" si="4"/>
        <v/>
      </c>
      <c r="K226"/>
      <c r="L226"/>
      <c r="M226"/>
      <c r="N226"/>
      <c r="O226"/>
      <c r="P226"/>
      <c r="Q226"/>
      <c r="R226"/>
      <c r="S226"/>
      <c r="T226"/>
      <c r="U226"/>
      <c r="V226"/>
      <c r="W226"/>
      <c r="X226"/>
      <c r="Y226"/>
      <c r="Z226"/>
      <c r="AA226"/>
      <c r="AB226"/>
      <c r="AC226"/>
      <c r="AD226"/>
      <c r="AE226"/>
      <c r="AF226"/>
      <c r="AG226"/>
      <c r="AH226"/>
      <c r="AI226" s="280"/>
    </row>
    <row r="227" spans="2:35" s="273" customFormat="1" ht="15.5" customHeight="1" x14ac:dyDescent="0.35">
      <c r="B227" s="371"/>
      <c r="C227" s="276"/>
      <c r="D227" s="274"/>
      <c r="E227" s="274"/>
      <c r="F227" s="274"/>
      <c r="G227" s="276"/>
      <c r="H227" s="147"/>
      <c r="J227" s="284" t="str">
        <f t="shared" si="4"/>
        <v/>
      </c>
      <c r="K227"/>
      <c r="L227"/>
      <c r="M227"/>
      <c r="N227"/>
      <c r="O227"/>
      <c r="P227"/>
      <c r="Q227"/>
      <c r="R227"/>
      <c r="S227"/>
      <c r="T227"/>
      <c r="U227"/>
      <c r="V227"/>
      <c r="W227"/>
      <c r="X227"/>
      <c r="Y227"/>
      <c r="Z227"/>
      <c r="AA227"/>
      <c r="AB227"/>
      <c r="AC227"/>
      <c r="AD227"/>
      <c r="AE227"/>
      <c r="AF227"/>
      <c r="AG227"/>
      <c r="AH227"/>
      <c r="AI227" s="280"/>
    </row>
    <row r="228" spans="2:35" s="273" customFormat="1" ht="15.5" customHeight="1" x14ac:dyDescent="0.35">
      <c r="B228" s="371"/>
      <c r="C228" s="276"/>
      <c r="D228" s="274"/>
      <c r="E228" s="274"/>
      <c r="F228" s="274"/>
      <c r="G228" s="276"/>
      <c r="H228" s="147"/>
      <c r="J228" s="284" t="str">
        <f t="shared" si="4"/>
        <v/>
      </c>
      <c r="K228"/>
      <c r="L228"/>
      <c r="M228"/>
      <c r="N228"/>
      <c r="O228"/>
      <c r="P228"/>
      <c r="Q228"/>
      <c r="R228"/>
      <c r="S228"/>
      <c r="T228"/>
      <c r="U228"/>
      <c r="V228"/>
      <c r="W228"/>
      <c r="X228"/>
      <c r="Y228"/>
      <c r="Z228"/>
      <c r="AA228"/>
      <c r="AB228"/>
      <c r="AC228"/>
      <c r="AD228"/>
      <c r="AE228"/>
      <c r="AF228"/>
      <c r="AG228"/>
      <c r="AH228"/>
      <c r="AI228" s="280"/>
    </row>
    <row r="229" spans="2:35" s="273" customFormat="1" ht="15.5" customHeight="1" x14ac:dyDescent="0.35">
      <c r="B229" s="371"/>
      <c r="C229" s="276"/>
      <c r="D229" s="274"/>
      <c r="E229" s="274"/>
      <c r="F229" s="274"/>
      <c r="G229" s="276"/>
      <c r="H229" s="147"/>
      <c r="J229" s="284" t="str">
        <f t="shared" si="4"/>
        <v/>
      </c>
      <c r="K229"/>
      <c r="L229"/>
      <c r="M229"/>
      <c r="N229"/>
      <c r="O229"/>
      <c r="P229"/>
      <c r="Q229"/>
      <c r="R229"/>
      <c r="S229"/>
      <c r="T229"/>
      <c r="U229"/>
      <c r="V229"/>
      <c r="W229"/>
      <c r="X229"/>
      <c r="Y229"/>
      <c r="Z229"/>
      <c r="AA229"/>
      <c r="AB229"/>
      <c r="AC229"/>
      <c r="AD229"/>
      <c r="AE229"/>
      <c r="AF229"/>
      <c r="AG229"/>
      <c r="AH229"/>
      <c r="AI229" s="280"/>
    </row>
    <row r="230" spans="2:35" s="273" customFormat="1" ht="15.5" customHeight="1" x14ac:dyDescent="0.35">
      <c r="B230" s="371"/>
      <c r="C230" s="276"/>
      <c r="D230" s="274"/>
      <c r="E230" s="274"/>
      <c r="F230" s="274"/>
      <c r="G230" s="276"/>
      <c r="H230" s="147"/>
      <c r="J230" s="284" t="str">
        <f t="shared" si="4"/>
        <v/>
      </c>
      <c r="K230"/>
      <c r="L230"/>
      <c r="M230"/>
      <c r="N230"/>
      <c r="O230"/>
      <c r="P230"/>
      <c r="Q230"/>
      <c r="R230"/>
      <c r="S230"/>
      <c r="T230"/>
      <c r="U230"/>
      <c r="V230"/>
      <c r="W230"/>
      <c r="X230"/>
      <c r="Y230"/>
      <c r="Z230"/>
      <c r="AA230"/>
      <c r="AB230"/>
      <c r="AC230"/>
      <c r="AD230"/>
      <c r="AE230"/>
      <c r="AF230"/>
      <c r="AG230"/>
      <c r="AH230"/>
      <c r="AI230" s="280"/>
    </row>
    <row r="231" spans="2:35" s="273" customFormat="1" ht="15.5" customHeight="1" x14ac:dyDescent="0.35">
      <c r="B231" s="371"/>
      <c r="C231" s="276"/>
      <c r="D231" s="274"/>
      <c r="E231" s="274"/>
      <c r="F231" s="274"/>
      <c r="G231" s="276"/>
      <c r="H231" s="147"/>
      <c r="J231" s="284" t="str">
        <f t="shared" si="4"/>
        <v/>
      </c>
      <c r="K231"/>
      <c r="L231"/>
      <c r="M231"/>
      <c r="N231"/>
      <c r="O231"/>
      <c r="P231"/>
      <c r="Q231"/>
      <c r="R231"/>
      <c r="S231"/>
      <c r="T231"/>
      <c r="U231"/>
      <c r="V231"/>
      <c r="W231"/>
      <c r="X231"/>
      <c r="Y231"/>
      <c r="Z231"/>
      <c r="AA231"/>
      <c r="AB231"/>
      <c r="AC231"/>
      <c r="AD231"/>
      <c r="AE231"/>
      <c r="AF231"/>
      <c r="AG231"/>
      <c r="AH231"/>
      <c r="AI231" s="280"/>
    </row>
    <row r="232" spans="2:35" s="273" customFormat="1" ht="15.5" customHeight="1" x14ac:dyDescent="0.35">
      <c r="B232" s="371"/>
      <c r="C232" s="276"/>
      <c r="D232" s="274"/>
      <c r="E232" s="274"/>
      <c r="F232" s="274"/>
      <c r="G232" s="276"/>
      <c r="H232" s="147"/>
      <c r="J232" s="284" t="str">
        <f t="shared" si="4"/>
        <v/>
      </c>
      <c r="K232"/>
      <c r="L232"/>
      <c r="M232"/>
      <c r="N232"/>
      <c r="O232"/>
      <c r="P232"/>
      <c r="Q232"/>
      <c r="R232"/>
      <c r="S232"/>
      <c r="T232"/>
      <c r="U232"/>
      <c r="V232"/>
      <c r="W232"/>
      <c r="X232"/>
      <c r="Y232"/>
      <c r="Z232"/>
      <c r="AA232"/>
      <c r="AB232"/>
      <c r="AC232"/>
      <c r="AD232"/>
      <c r="AE232"/>
      <c r="AF232"/>
      <c r="AG232"/>
      <c r="AH232"/>
      <c r="AI232" s="280"/>
    </row>
    <row r="233" spans="2:35" s="273" customFormat="1" ht="15.5" customHeight="1" x14ac:dyDescent="0.35">
      <c r="B233" s="371"/>
      <c r="C233" s="276"/>
      <c r="D233" s="274"/>
      <c r="E233" s="274"/>
      <c r="F233" s="274"/>
      <c r="G233" s="276"/>
      <c r="H233" s="147"/>
      <c r="J233" s="284" t="str">
        <f t="shared" si="4"/>
        <v/>
      </c>
      <c r="K233"/>
      <c r="L233"/>
      <c r="M233"/>
      <c r="N233"/>
      <c r="O233"/>
      <c r="P233"/>
      <c r="Q233"/>
      <c r="R233"/>
      <c r="S233"/>
      <c r="T233"/>
      <c r="U233"/>
      <c r="V233"/>
      <c r="W233"/>
      <c r="X233"/>
      <c r="Y233"/>
      <c r="Z233"/>
      <c r="AA233"/>
      <c r="AB233"/>
      <c r="AC233"/>
      <c r="AD233"/>
      <c r="AE233"/>
      <c r="AF233"/>
      <c r="AG233"/>
      <c r="AH233"/>
      <c r="AI233" s="280"/>
    </row>
    <row r="234" spans="2:35" s="273" customFormat="1" ht="15.5" customHeight="1" x14ac:dyDescent="0.35">
      <c r="B234" s="371"/>
      <c r="C234" s="276"/>
      <c r="D234" s="274"/>
      <c r="E234" s="274"/>
      <c r="F234" s="274"/>
      <c r="G234" s="276"/>
      <c r="H234" s="147"/>
      <c r="J234" s="284" t="str">
        <f t="shared" si="4"/>
        <v/>
      </c>
      <c r="K234"/>
      <c r="L234"/>
      <c r="M234"/>
      <c r="N234"/>
      <c r="O234"/>
      <c r="P234"/>
      <c r="Q234"/>
      <c r="R234"/>
      <c r="S234"/>
      <c r="T234"/>
      <c r="U234"/>
      <c r="V234"/>
      <c r="W234"/>
      <c r="X234"/>
      <c r="Y234"/>
      <c r="Z234"/>
      <c r="AA234"/>
      <c r="AB234"/>
      <c r="AC234"/>
      <c r="AD234"/>
      <c r="AE234"/>
      <c r="AF234"/>
      <c r="AG234"/>
      <c r="AH234"/>
      <c r="AI234" s="280"/>
    </row>
    <row r="235" spans="2:35" s="273" customFormat="1" ht="15.5" customHeight="1" x14ac:dyDescent="0.35">
      <c r="B235" s="371"/>
      <c r="C235" s="276"/>
      <c r="D235" s="274"/>
      <c r="E235" s="274"/>
      <c r="F235" s="274"/>
      <c r="G235" s="276"/>
      <c r="H235" s="147"/>
      <c r="J235" s="284" t="str">
        <f t="shared" si="4"/>
        <v/>
      </c>
      <c r="K235"/>
      <c r="L235"/>
      <c r="M235"/>
      <c r="N235"/>
      <c r="O235"/>
      <c r="P235"/>
      <c r="Q235"/>
      <c r="R235"/>
      <c r="S235"/>
      <c r="T235"/>
      <c r="U235"/>
      <c r="V235"/>
      <c r="W235"/>
      <c r="X235"/>
      <c r="Y235"/>
      <c r="Z235"/>
      <c r="AA235"/>
      <c r="AB235"/>
      <c r="AC235"/>
      <c r="AD235"/>
      <c r="AE235"/>
      <c r="AF235"/>
      <c r="AG235"/>
      <c r="AH235"/>
      <c r="AI235" s="280"/>
    </row>
    <row r="236" spans="2:35" s="273" customFormat="1" ht="15.5" customHeight="1" x14ac:dyDescent="0.35">
      <c r="B236" s="371"/>
      <c r="C236" s="276"/>
      <c r="D236" s="274"/>
      <c r="E236" s="274"/>
      <c r="F236" s="274"/>
      <c r="G236" s="276"/>
      <c r="H236" s="147"/>
      <c r="J236" s="284" t="str">
        <f t="shared" si="4"/>
        <v/>
      </c>
      <c r="K236"/>
      <c r="L236"/>
      <c r="M236"/>
      <c r="N236"/>
      <c r="O236"/>
      <c r="P236"/>
      <c r="Q236"/>
      <c r="R236"/>
      <c r="S236"/>
      <c r="T236"/>
      <c r="U236"/>
      <c r="V236"/>
      <c r="W236"/>
      <c r="X236"/>
      <c r="Y236"/>
      <c r="Z236"/>
      <c r="AA236"/>
      <c r="AB236"/>
      <c r="AC236"/>
      <c r="AD236"/>
      <c r="AE236"/>
      <c r="AF236"/>
      <c r="AG236"/>
      <c r="AH236"/>
      <c r="AI236" s="280"/>
    </row>
    <row r="237" spans="2:35" s="273" customFormat="1" ht="15.5" customHeight="1" x14ac:dyDescent="0.35">
      <c r="B237" s="371"/>
      <c r="C237" s="276"/>
      <c r="D237" s="274"/>
      <c r="E237" s="274"/>
      <c r="F237" s="274"/>
      <c r="G237" s="276"/>
      <c r="H237" s="147"/>
      <c r="J237" s="284" t="str">
        <f t="shared" si="4"/>
        <v/>
      </c>
      <c r="K237"/>
      <c r="L237"/>
      <c r="M237"/>
      <c r="N237"/>
      <c r="O237"/>
      <c r="P237"/>
      <c r="Q237"/>
      <c r="R237"/>
      <c r="S237"/>
      <c r="T237"/>
      <c r="U237"/>
      <c r="V237"/>
      <c r="W237"/>
      <c r="X237"/>
      <c r="Y237"/>
      <c r="Z237"/>
      <c r="AA237"/>
      <c r="AB237"/>
      <c r="AC237"/>
      <c r="AD237"/>
      <c r="AE237"/>
      <c r="AF237"/>
      <c r="AG237"/>
      <c r="AH237"/>
      <c r="AI237" s="280"/>
    </row>
    <row r="238" spans="2:35" s="273" customFormat="1" ht="15.5" customHeight="1" x14ac:dyDescent="0.35">
      <c r="B238" s="371"/>
      <c r="C238" s="276"/>
      <c r="D238" s="274"/>
      <c r="E238" s="274"/>
      <c r="F238" s="274"/>
      <c r="G238" s="276"/>
      <c r="H238" s="147"/>
      <c r="J238" s="284" t="str">
        <f t="shared" si="4"/>
        <v/>
      </c>
      <c r="K238"/>
      <c r="L238"/>
      <c r="M238"/>
      <c r="N238"/>
      <c r="O238"/>
      <c r="P238"/>
      <c r="Q238"/>
      <c r="R238"/>
      <c r="S238"/>
      <c r="T238"/>
      <c r="U238"/>
      <c r="V238"/>
      <c r="W238"/>
      <c r="X238"/>
      <c r="Y238"/>
      <c r="Z238"/>
      <c r="AA238"/>
      <c r="AB238"/>
      <c r="AC238"/>
      <c r="AD238"/>
      <c r="AE238"/>
      <c r="AF238"/>
      <c r="AG238"/>
      <c r="AH238"/>
      <c r="AI238" s="280"/>
    </row>
    <row r="239" spans="2:35" s="273" customFormat="1" ht="15.5" customHeight="1" x14ac:dyDescent="0.35">
      <c r="B239" s="371"/>
      <c r="C239" s="276"/>
      <c r="D239" s="274"/>
      <c r="E239" s="274"/>
      <c r="F239" s="274"/>
      <c r="G239" s="276"/>
      <c r="H239" s="147"/>
      <c r="J239" s="284" t="str">
        <f t="shared" si="4"/>
        <v/>
      </c>
      <c r="K239"/>
      <c r="L239"/>
      <c r="M239"/>
      <c r="N239"/>
      <c r="O239"/>
      <c r="P239"/>
      <c r="Q239"/>
      <c r="R239"/>
      <c r="S239"/>
      <c r="T239"/>
      <c r="U239"/>
      <c r="V239"/>
      <c r="W239"/>
      <c r="X239"/>
      <c r="Y239"/>
      <c r="Z239"/>
      <c r="AA239"/>
      <c r="AB239"/>
      <c r="AC239"/>
      <c r="AD239"/>
      <c r="AE239"/>
      <c r="AF239"/>
      <c r="AG239"/>
      <c r="AH239"/>
      <c r="AI239" s="280"/>
    </row>
    <row r="240" spans="2:35" s="273" customFormat="1" ht="15.5" customHeight="1" x14ac:dyDescent="0.35">
      <c r="B240" s="371"/>
      <c r="C240" s="276"/>
      <c r="D240" s="274"/>
      <c r="E240" s="274"/>
      <c r="F240" s="274"/>
      <c r="G240" s="276"/>
      <c r="H240" s="147"/>
      <c r="J240" s="284" t="str">
        <f t="shared" si="4"/>
        <v/>
      </c>
      <c r="K240"/>
      <c r="L240"/>
      <c r="M240"/>
      <c r="N240"/>
      <c r="O240"/>
      <c r="P240"/>
      <c r="Q240"/>
      <c r="R240"/>
      <c r="S240"/>
      <c r="T240"/>
      <c r="U240"/>
      <c r="V240"/>
      <c r="W240"/>
      <c r="X240"/>
      <c r="Y240"/>
      <c r="Z240"/>
      <c r="AA240"/>
      <c r="AB240"/>
      <c r="AC240"/>
      <c r="AD240"/>
      <c r="AE240"/>
      <c r="AF240"/>
      <c r="AG240"/>
      <c r="AH240"/>
      <c r="AI240" s="280"/>
    </row>
    <row r="241" spans="2:35" s="273" customFormat="1" ht="15.5" customHeight="1" x14ac:dyDescent="0.35">
      <c r="B241" s="371"/>
      <c r="C241" s="276"/>
      <c r="D241" s="274"/>
      <c r="E241" s="274"/>
      <c r="F241" s="274"/>
      <c r="G241" s="276"/>
      <c r="H241" s="147"/>
      <c r="J241" s="284" t="str">
        <f t="shared" si="4"/>
        <v/>
      </c>
      <c r="K241"/>
      <c r="L241"/>
      <c r="M241"/>
      <c r="N241"/>
      <c r="O241"/>
      <c r="P241"/>
      <c r="Q241"/>
      <c r="R241"/>
      <c r="S241"/>
      <c r="T241"/>
      <c r="U241"/>
      <c r="V241"/>
      <c r="W241"/>
      <c r="X241"/>
      <c r="Y241"/>
      <c r="Z241"/>
      <c r="AA241"/>
      <c r="AB241"/>
      <c r="AC241"/>
      <c r="AD241"/>
      <c r="AE241"/>
      <c r="AF241"/>
      <c r="AG241"/>
      <c r="AH241"/>
      <c r="AI241" s="280"/>
    </row>
    <row r="242" spans="2:35" s="273" customFormat="1" ht="15.5" customHeight="1" x14ac:dyDescent="0.35">
      <c r="B242" s="371"/>
      <c r="C242" s="276"/>
      <c r="D242" s="274"/>
      <c r="E242" s="274"/>
      <c r="F242" s="274"/>
      <c r="G242" s="276"/>
      <c r="H242" s="147"/>
      <c r="J242" s="284" t="str">
        <f t="shared" si="4"/>
        <v/>
      </c>
      <c r="K242"/>
      <c r="L242"/>
      <c r="M242"/>
      <c r="N242"/>
      <c r="O242"/>
      <c r="P242"/>
      <c r="Q242"/>
      <c r="R242"/>
      <c r="S242"/>
      <c r="T242"/>
      <c r="U242"/>
      <c r="V242"/>
      <c r="W242"/>
      <c r="X242"/>
      <c r="Y242"/>
      <c r="Z242"/>
      <c r="AA242"/>
      <c r="AB242"/>
      <c r="AC242"/>
      <c r="AD242"/>
      <c r="AE242"/>
      <c r="AF242"/>
      <c r="AG242"/>
      <c r="AH242"/>
      <c r="AI242" s="280"/>
    </row>
    <row r="243" spans="2:35" s="273" customFormat="1" ht="15.5" customHeight="1" x14ac:dyDescent="0.35">
      <c r="B243" s="371"/>
      <c r="C243" s="276"/>
      <c r="D243" s="274"/>
      <c r="E243" s="274"/>
      <c r="F243" s="274"/>
      <c r="G243" s="276"/>
      <c r="H243" s="147"/>
      <c r="J243" s="284" t="str">
        <f t="shared" si="4"/>
        <v/>
      </c>
      <c r="K243"/>
      <c r="L243"/>
      <c r="M243"/>
      <c r="N243"/>
      <c r="O243"/>
      <c r="P243"/>
      <c r="Q243"/>
      <c r="R243"/>
      <c r="S243"/>
      <c r="T243"/>
      <c r="U243"/>
      <c r="V243"/>
      <c r="W243"/>
      <c r="X243"/>
      <c r="Y243"/>
      <c r="Z243"/>
      <c r="AA243"/>
      <c r="AB243"/>
      <c r="AC243"/>
      <c r="AD243"/>
      <c r="AE243"/>
      <c r="AF243"/>
      <c r="AG243"/>
      <c r="AH243"/>
      <c r="AI243" s="280"/>
    </row>
    <row r="244" spans="2:35" s="273" customFormat="1" ht="15.5" customHeight="1" x14ac:dyDescent="0.35">
      <c r="B244" s="371"/>
      <c r="C244" s="276"/>
      <c r="D244" s="274"/>
      <c r="E244" s="274"/>
      <c r="F244" s="274"/>
      <c r="G244" s="276"/>
      <c r="H244" s="147"/>
      <c r="J244" s="284" t="str">
        <f t="shared" si="4"/>
        <v/>
      </c>
      <c r="K244"/>
      <c r="L244"/>
      <c r="M244"/>
      <c r="N244"/>
      <c r="O244"/>
      <c r="P244"/>
      <c r="Q244"/>
      <c r="R244"/>
      <c r="S244"/>
      <c r="T244"/>
      <c r="U244"/>
      <c r="V244"/>
      <c r="W244"/>
      <c r="X244"/>
      <c r="Y244"/>
      <c r="Z244"/>
      <c r="AA244"/>
      <c r="AB244"/>
      <c r="AC244"/>
      <c r="AD244"/>
      <c r="AE244"/>
      <c r="AF244"/>
      <c r="AG244"/>
      <c r="AH244"/>
      <c r="AI244" s="280"/>
    </row>
    <row r="245" spans="2:35" s="273" customFormat="1" ht="15.5" customHeight="1" x14ac:dyDescent="0.35">
      <c r="B245" s="371"/>
      <c r="C245" s="276"/>
      <c r="D245" s="274"/>
      <c r="E245" s="274"/>
      <c r="F245" s="274"/>
      <c r="G245" s="276"/>
      <c r="H245" s="147"/>
      <c r="J245" s="284" t="str">
        <f t="shared" si="4"/>
        <v/>
      </c>
      <c r="K245"/>
      <c r="L245"/>
      <c r="M245"/>
      <c r="N245"/>
      <c r="O245"/>
      <c r="P245"/>
      <c r="Q245"/>
      <c r="R245"/>
      <c r="S245"/>
      <c r="T245"/>
      <c r="U245"/>
      <c r="V245"/>
      <c r="W245"/>
      <c r="X245"/>
      <c r="Y245"/>
      <c r="Z245"/>
      <c r="AA245"/>
      <c r="AB245"/>
      <c r="AC245"/>
      <c r="AD245"/>
      <c r="AE245"/>
      <c r="AF245"/>
      <c r="AG245"/>
      <c r="AH245"/>
      <c r="AI245" s="280"/>
    </row>
    <row r="246" spans="2:35" s="273" customFormat="1" ht="15.5" customHeight="1" x14ac:dyDescent="0.35">
      <c r="B246" s="371"/>
      <c r="C246" s="276"/>
      <c r="D246" s="274"/>
      <c r="E246" s="274"/>
      <c r="F246" s="274"/>
      <c r="G246" s="276"/>
      <c r="H246" s="147"/>
      <c r="J246" s="284" t="str">
        <f t="shared" si="4"/>
        <v/>
      </c>
      <c r="K246"/>
      <c r="L246"/>
      <c r="M246"/>
      <c r="N246"/>
      <c r="O246"/>
      <c r="P246"/>
      <c r="Q246"/>
      <c r="R246"/>
      <c r="S246"/>
      <c r="T246"/>
      <c r="U246"/>
      <c r="V246"/>
      <c r="W246"/>
      <c r="X246"/>
      <c r="Y246"/>
      <c r="Z246"/>
      <c r="AA246"/>
      <c r="AB246"/>
      <c r="AC246"/>
      <c r="AD246"/>
      <c r="AE246"/>
      <c r="AF246"/>
      <c r="AG246"/>
      <c r="AH246"/>
      <c r="AI246" s="280"/>
    </row>
    <row r="247" spans="2:35" s="273" customFormat="1" ht="15.5" customHeight="1" x14ac:dyDescent="0.35">
      <c r="B247" s="371"/>
      <c r="C247" s="276"/>
      <c r="D247" s="274"/>
      <c r="E247" s="274"/>
      <c r="F247" s="274"/>
      <c r="G247" s="276"/>
      <c r="H247" s="147"/>
      <c r="J247" s="284" t="str">
        <f t="shared" si="4"/>
        <v/>
      </c>
      <c r="K247"/>
      <c r="L247"/>
      <c r="M247"/>
      <c r="N247"/>
      <c r="O247"/>
      <c r="P247"/>
      <c r="Q247"/>
      <c r="R247"/>
      <c r="S247"/>
      <c r="T247"/>
      <c r="U247"/>
      <c r="V247"/>
      <c r="W247"/>
      <c r="X247"/>
      <c r="Y247"/>
      <c r="Z247"/>
      <c r="AA247"/>
      <c r="AB247"/>
      <c r="AC247"/>
      <c r="AD247"/>
      <c r="AE247"/>
      <c r="AF247"/>
      <c r="AG247"/>
      <c r="AH247"/>
      <c r="AI247" s="280"/>
    </row>
    <row r="248" spans="2:35" s="273" customFormat="1" ht="15.5" customHeight="1" x14ac:dyDescent="0.35">
      <c r="B248" s="371"/>
      <c r="C248" s="276"/>
      <c r="D248" s="274"/>
      <c r="E248" s="274"/>
      <c r="F248" s="274"/>
      <c r="G248" s="276"/>
      <c r="H248" s="147"/>
      <c r="J248" s="284" t="str">
        <f t="shared" si="4"/>
        <v/>
      </c>
      <c r="K248"/>
      <c r="L248"/>
      <c r="M248"/>
      <c r="N248"/>
      <c r="O248"/>
      <c r="P248"/>
      <c r="Q248"/>
      <c r="R248"/>
      <c r="S248"/>
      <c r="T248"/>
      <c r="U248"/>
      <c r="V248"/>
      <c r="W248"/>
      <c r="X248"/>
      <c r="Y248"/>
      <c r="Z248"/>
      <c r="AA248"/>
      <c r="AB248"/>
      <c r="AC248"/>
      <c r="AD248"/>
      <c r="AE248"/>
      <c r="AF248"/>
      <c r="AG248"/>
      <c r="AH248"/>
      <c r="AI248" s="280"/>
    </row>
    <row r="249" spans="2:35" s="273" customFormat="1" ht="15.5" customHeight="1" x14ac:dyDescent="0.35">
      <c r="B249" s="371"/>
      <c r="C249" s="276"/>
      <c r="D249" s="274"/>
      <c r="E249" s="274"/>
      <c r="F249" s="274"/>
      <c r="G249" s="276"/>
      <c r="H249" s="147"/>
      <c r="J249" s="284" t="str">
        <f t="shared" si="4"/>
        <v/>
      </c>
      <c r="K249"/>
      <c r="L249"/>
      <c r="M249"/>
      <c r="N249"/>
      <c r="O249"/>
      <c r="P249"/>
      <c r="Q249"/>
      <c r="R249"/>
      <c r="S249"/>
      <c r="T249"/>
      <c r="U249"/>
      <c r="V249"/>
      <c r="W249"/>
      <c r="X249"/>
      <c r="Y249"/>
      <c r="Z249"/>
      <c r="AA249"/>
      <c r="AB249"/>
      <c r="AC249"/>
      <c r="AD249"/>
      <c r="AE249"/>
      <c r="AF249"/>
      <c r="AG249"/>
      <c r="AH249"/>
      <c r="AI249" s="280"/>
    </row>
    <row r="250" spans="2:35" s="273" customFormat="1" ht="15.5" customHeight="1" x14ac:dyDescent="0.35">
      <c r="B250" s="371"/>
      <c r="C250" s="276"/>
      <c r="D250" s="274"/>
      <c r="E250" s="274"/>
      <c r="F250" s="274"/>
      <c r="G250" s="276"/>
      <c r="H250" s="147"/>
      <c r="J250" s="284" t="str">
        <f t="shared" si="4"/>
        <v/>
      </c>
      <c r="K250"/>
      <c r="L250"/>
      <c r="M250"/>
      <c r="N250"/>
      <c r="O250"/>
      <c r="P250"/>
      <c r="Q250"/>
      <c r="R250"/>
      <c r="S250"/>
      <c r="T250"/>
      <c r="U250"/>
      <c r="V250"/>
      <c r="W250"/>
      <c r="X250"/>
      <c r="Y250"/>
      <c r="Z250"/>
      <c r="AA250"/>
      <c r="AB250"/>
      <c r="AC250"/>
      <c r="AD250"/>
      <c r="AE250"/>
      <c r="AF250"/>
      <c r="AG250"/>
      <c r="AH250"/>
      <c r="AI250" s="280"/>
    </row>
    <row r="251" spans="2:35" s="273" customFormat="1" ht="15.5" customHeight="1" x14ac:dyDescent="0.35">
      <c r="B251" s="371"/>
      <c r="C251" s="276"/>
      <c r="D251" s="274"/>
      <c r="E251" s="274"/>
      <c r="F251" s="274"/>
      <c r="G251" s="276"/>
      <c r="H251" s="147"/>
      <c r="J251" s="284" t="str">
        <f t="shared" si="4"/>
        <v/>
      </c>
      <c r="K251"/>
      <c r="L251"/>
      <c r="M251"/>
      <c r="N251"/>
      <c r="O251"/>
      <c r="P251"/>
      <c r="Q251"/>
      <c r="R251"/>
      <c r="S251"/>
      <c r="T251"/>
      <c r="U251"/>
      <c r="V251"/>
      <c r="W251"/>
      <c r="X251"/>
      <c r="Y251"/>
      <c r="Z251"/>
      <c r="AA251"/>
      <c r="AB251"/>
      <c r="AC251"/>
      <c r="AD251"/>
      <c r="AE251"/>
      <c r="AF251"/>
      <c r="AG251"/>
      <c r="AH251"/>
      <c r="AI251" s="280"/>
    </row>
    <row r="252" spans="2:35" s="273" customFormat="1" ht="15.5" customHeight="1" x14ac:dyDescent="0.35">
      <c r="B252" s="371"/>
      <c r="C252" s="276"/>
      <c r="D252" s="274"/>
      <c r="E252" s="274"/>
      <c r="F252" s="274"/>
      <c r="G252" s="276"/>
      <c r="H252" s="147"/>
      <c r="J252" s="284" t="str">
        <f t="shared" si="4"/>
        <v/>
      </c>
      <c r="K252"/>
      <c r="L252"/>
      <c r="M252"/>
      <c r="N252"/>
      <c r="O252"/>
      <c r="P252"/>
      <c r="Q252"/>
      <c r="R252"/>
      <c r="S252"/>
      <c r="T252"/>
      <c r="U252"/>
      <c r="V252"/>
      <c r="W252"/>
      <c r="X252"/>
      <c r="Y252"/>
      <c r="Z252"/>
      <c r="AA252"/>
      <c r="AB252"/>
      <c r="AC252"/>
      <c r="AD252"/>
      <c r="AE252"/>
      <c r="AF252"/>
      <c r="AG252"/>
      <c r="AH252"/>
      <c r="AI252" s="280"/>
    </row>
    <row r="253" spans="2:35" s="273" customFormat="1" ht="15.5" customHeight="1" x14ac:dyDescent="0.35">
      <c r="B253" s="371"/>
      <c r="C253" s="276"/>
      <c r="D253" s="274"/>
      <c r="E253" s="274"/>
      <c r="F253" s="274"/>
      <c r="G253" s="276"/>
      <c r="H253" s="147"/>
      <c r="J253" s="284" t="str">
        <f t="shared" si="4"/>
        <v/>
      </c>
      <c r="K253"/>
      <c r="L253"/>
      <c r="M253"/>
      <c r="N253"/>
      <c r="O253"/>
      <c r="P253"/>
      <c r="Q253"/>
      <c r="R253"/>
      <c r="S253"/>
      <c r="T253"/>
      <c r="U253"/>
      <c r="V253"/>
      <c r="W253"/>
      <c r="X253"/>
      <c r="Y253"/>
      <c r="Z253"/>
      <c r="AA253"/>
      <c r="AB253"/>
      <c r="AC253"/>
      <c r="AD253"/>
      <c r="AE253"/>
      <c r="AF253"/>
      <c r="AG253"/>
      <c r="AH253"/>
      <c r="AI253" s="280"/>
    </row>
    <row r="254" spans="2:35" s="273" customFormat="1" ht="15.5" customHeight="1" x14ac:dyDescent="0.35">
      <c r="B254" s="371"/>
      <c r="C254" s="276"/>
      <c r="D254" s="274"/>
      <c r="E254" s="274"/>
      <c r="F254" s="274"/>
      <c r="G254" s="276"/>
      <c r="H254" s="147"/>
      <c r="J254" s="284" t="str">
        <f t="shared" si="4"/>
        <v/>
      </c>
      <c r="K254"/>
      <c r="L254"/>
      <c r="M254"/>
      <c r="N254"/>
      <c r="O254"/>
      <c r="P254"/>
      <c r="Q254"/>
      <c r="R254"/>
      <c r="S254"/>
      <c r="T254"/>
      <c r="U254"/>
      <c r="V254"/>
      <c r="W254"/>
      <c r="X254"/>
      <c r="Y254"/>
      <c r="Z254"/>
      <c r="AA254"/>
      <c r="AB254"/>
      <c r="AC254"/>
      <c r="AD254"/>
      <c r="AE254"/>
      <c r="AF254"/>
      <c r="AG254"/>
      <c r="AH254"/>
      <c r="AI254" s="280"/>
    </row>
    <row r="255" spans="2:35" s="273" customFormat="1" ht="15.5" customHeight="1" x14ac:dyDescent="0.35">
      <c r="B255" s="371"/>
      <c r="C255" s="276"/>
      <c r="D255" s="274"/>
      <c r="E255" s="274"/>
      <c r="F255" s="274"/>
      <c r="G255" s="276"/>
      <c r="H255" s="147"/>
      <c r="J255" s="284" t="str">
        <f t="shared" si="4"/>
        <v/>
      </c>
      <c r="K255"/>
      <c r="L255"/>
      <c r="M255"/>
      <c r="N255"/>
      <c r="O255"/>
      <c r="P255"/>
      <c r="Q255"/>
      <c r="R255"/>
      <c r="S255"/>
      <c r="T255"/>
      <c r="U255"/>
      <c r="V255"/>
      <c r="W255"/>
      <c r="X255"/>
      <c r="Y255"/>
      <c r="Z255"/>
      <c r="AA255"/>
      <c r="AB255"/>
      <c r="AC255"/>
      <c r="AD255"/>
      <c r="AE255"/>
      <c r="AF255"/>
      <c r="AG255"/>
      <c r="AH255"/>
      <c r="AI255" s="280"/>
    </row>
    <row r="256" spans="2:35" s="273" customFormat="1" ht="15.5" customHeight="1" x14ac:dyDescent="0.35">
      <c r="B256" s="371"/>
      <c r="C256" s="276"/>
      <c r="D256" s="274"/>
      <c r="E256" s="274"/>
      <c r="F256" s="274"/>
      <c r="G256" s="276"/>
      <c r="H256" s="147"/>
      <c r="J256" s="284" t="str">
        <f t="shared" si="4"/>
        <v/>
      </c>
      <c r="K256"/>
      <c r="L256"/>
      <c r="M256"/>
      <c r="N256"/>
      <c r="O256"/>
      <c r="P256"/>
      <c r="Q256"/>
      <c r="R256"/>
      <c r="S256"/>
      <c r="T256"/>
      <c r="U256"/>
      <c r="V256"/>
      <c r="W256"/>
      <c r="X256"/>
      <c r="Y256"/>
      <c r="Z256"/>
      <c r="AA256"/>
      <c r="AB256"/>
      <c r="AC256"/>
      <c r="AD256"/>
      <c r="AE256"/>
      <c r="AF256"/>
      <c r="AG256"/>
      <c r="AH256"/>
      <c r="AI256" s="280"/>
    </row>
    <row r="257" spans="2:35" s="273" customFormat="1" ht="15.5" customHeight="1" x14ac:dyDescent="0.35">
      <c r="B257" s="371"/>
      <c r="C257" s="276"/>
      <c r="D257" s="274"/>
      <c r="E257" s="274"/>
      <c r="F257" s="274"/>
      <c r="G257" s="276"/>
      <c r="H257" s="147"/>
      <c r="J257" s="284" t="str">
        <f t="shared" si="4"/>
        <v/>
      </c>
      <c r="K257"/>
      <c r="L257"/>
      <c r="M257"/>
      <c r="N257"/>
      <c r="O257"/>
      <c r="P257"/>
      <c r="Q257"/>
      <c r="R257"/>
      <c r="S257"/>
      <c r="T257"/>
      <c r="U257"/>
      <c r="V257"/>
      <c r="W257"/>
      <c r="X257"/>
      <c r="Y257"/>
      <c r="Z257"/>
      <c r="AA257"/>
      <c r="AB257"/>
      <c r="AC257"/>
      <c r="AD257"/>
      <c r="AE257"/>
      <c r="AF257"/>
      <c r="AG257"/>
      <c r="AH257"/>
      <c r="AI257" s="280"/>
    </row>
    <row r="258" spans="2:35" s="273" customFormat="1" ht="15.5" customHeight="1" x14ac:dyDescent="0.35">
      <c r="B258" s="371"/>
      <c r="C258" s="276"/>
      <c r="D258" s="274"/>
      <c r="E258" s="274"/>
      <c r="F258" s="274"/>
      <c r="G258" s="276"/>
      <c r="H258" s="147"/>
      <c r="J258" s="284" t="str">
        <f t="shared" si="4"/>
        <v/>
      </c>
      <c r="K258"/>
      <c r="L258"/>
      <c r="M258"/>
      <c r="N258"/>
      <c r="O258"/>
      <c r="P258"/>
      <c r="Q258"/>
      <c r="R258"/>
      <c r="S258"/>
      <c r="T258"/>
      <c r="U258"/>
      <c r="V258"/>
      <c r="W258"/>
      <c r="X258"/>
      <c r="Y258"/>
      <c r="Z258"/>
      <c r="AA258"/>
      <c r="AB258"/>
      <c r="AC258"/>
      <c r="AD258"/>
      <c r="AE258"/>
      <c r="AF258"/>
      <c r="AG258"/>
      <c r="AH258"/>
      <c r="AI258" s="280"/>
    </row>
    <row r="259" spans="2:35" s="273" customFormat="1" ht="15.5" customHeight="1" x14ac:dyDescent="0.35">
      <c r="B259" s="371"/>
      <c r="C259" s="276"/>
      <c r="D259" s="274"/>
      <c r="E259" s="274"/>
      <c r="F259" s="274"/>
      <c r="G259" s="276"/>
      <c r="H259" s="147"/>
      <c r="J259" s="284" t="str">
        <f t="shared" si="4"/>
        <v/>
      </c>
      <c r="K259"/>
      <c r="L259"/>
      <c r="M259"/>
      <c r="N259"/>
      <c r="O259"/>
      <c r="P259"/>
      <c r="Q259"/>
      <c r="R259"/>
      <c r="S259"/>
      <c r="T259"/>
      <c r="U259"/>
      <c r="V259"/>
      <c r="W259"/>
      <c r="X259"/>
      <c r="Y259"/>
      <c r="Z259"/>
      <c r="AA259"/>
      <c r="AB259"/>
      <c r="AC259"/>
      <c r="AD259"/>
      <c r="AE259"/>
      <c r="AF259"/>
      <c r="AG259"/>
      <c r="AH259"/>
      <c r="AI259" s="280"/>
    </row>
    <row r="260" spans="2:35" s="273" customFormat="1" ht="15.5" customHeight="1" x14ac:dyDescent="0.35">
      <c r="B260" s="371"/>
      <c r="C260" s="276"/>
      <c r="D260" s="274"/>
      <c r="E260" s="274"/>
      <c r="F260" s="274"/>
      <c r="G260" s="276"/>
      <c r="H260" s="147"/>
      <c r="J260" s="284" t="str">
        <f t="shared" ref="J260:J323" si="5">IF(H260="Knows","Knowledge",IF(H260="Knows How","Knowledge",IF(H260="Shows How","Skills",IF(H260="Does","Attitudes",""))))</f>
        <v/>
      </c>
      <c r="K260"/>
      <c r="L260"/>
      <c r="M260"/>
      <c r="N260"/>
      <c r="O260"/>
      <c r="P260"/>
      <c r="Q260"/>
      <c r="R260"/>
      <c r="S260"/>
      <c r="T260"/>
      <c r="U260"/>
      <c r="V260"/>
      <c r="W260"/>
      <c r="X260"/>
      <c r="Y260"/>
      <c r="Z260"/>
      <c r="AA260"/>
      <c r="AB260"/>
      <c r="AC260"/>
      <c r="AD260"/>
      <c r="AE260"/>
      <c r="AF260"/>
      <c r="AG260"/>
      <c r="AH260"/>
      <c r="AI260" s="280"/>
    </row>
    <row r="261" spans="2:35" s="273" customFormat="1" ht="15.5" customHeight="1" x14ac:dyDescent="0.35">
      <c r="B261" s="371"/>
      <c r="C261" s="276"/>
      <c r="D261" s="274"/>
      <c r="E261" s="274"/>
      <c r="F261" s="274"/>
      <c r="G261" s="276"/>
      <c r="H261" s="147"/>
      <c r="J261" s="284" t="str">
        <f t="shared" si="5"/>
        <v/>
      </c>
      <c r="K261"/>
      <c r="L261"/>
      <c r="M261"/>
      <c r="N261"/>
      <c r="O261"/>
      <c r="P261"/>
      <c r="Q261"/>
      <c r="R261"/>
      <c r="S261"/>
      <c r="T261"/>
      <c r="U261"/>
      <c r="V261"/>
      <c r="W261"/>
      <c r="X261"/>
      <c r="Y261"/>
      <c r="Z261"/>
      <c r="AA261"/>
      <c r="AB261"/>
      <c r="AC261"/>
      <c r="AD261"/>
      <c r="AE261"/>
      <c r="AF261"/>
      <c r="AG261"/>
      <c r="AH261"/>
      <c r="AI261" s="280"/>
    </row>
    <row r="262" spans="2:35" s="273" customFormat="1" ht="15.5" customHeight="1" x14ac:dyDescent="0.35">
      <c r="B262" s="371"/>
      <c r="C262" s="276"/>
      <c r="D262" s="274"/>
      <c r="E262" s="274"/>
      <c r="F262" s="274"/>
      <c r="G262" s="276"/>
      <c r="H262" s="147"/>
      <c r="J262" s="284" t="str">
        <f t="shared" si="5"/>
        <v/>
      </c>
      <c r="K262"/>
      <c r="L262"/>
      <c r="M262"/>
      <c r="N262"/>
      <c r="O262"/>
      <c r="P262"/>
      <c r="Q262"/>
      <c r="R262"/>
      <c r="S262"/>
      <c r="T262"/>
      <c r="U262"/>
      <c r="V262"/>
      <c r="W262"/>
      <c r="X262"/>
      <c r="Y262"/>
      <c r="Z262"/>
      <c r="AA262"/>
      <c r="AB262"/>
      <c r="AC262"/>
      <c r="AD262"/>
      <c r="AE262"/>
      <c r="AF262"/>
      <c r="AG262"/>
      <c r="AH262"/>
      <c r="AI262" s="280"/>
    </row>
    <row r="263" spans="2:35" s="273" customFormat="1" ht="15.5" customHeight="1" x14ac:dyDescent="0.35">
      <c r="B263" s="371"/>
      <c r="C263" s="276"/>
      <c r="D263" s="274"/>
      <c r="E263" s="274"/>
      <c r="F263" s="274"/>
      <c r="G263" s="276"/>
      <c r="H263" s="147"/>
      <c r="J263" s="284" t="str">
        <f t="shared" si="5"/>
        <v/>
      </c>
      <c r="K263"/>
      <c r="L263"/>
      <c r="M263"/>
      <c r="N263"/>
      <c r="O263"/>
      <c r="P263"/>
      <c r="Q263"/>
      <c r="R263"/>
      <c r="S263"/>
      <c r="T263"/>
      <c r="U263"/>
      <c r="V263"/>
      <c r="W263"/>
      <c r="X263"/>
      <c r="Y263"/>
      <c r="Z263"/>
      <c r="AA263"/>
      <c r="AB263"/>
      <c r="AC263"/>
      <c r="AD263"/>
      <c r="AE263"/>
      <c r="AF263"/>
      <c r="AG263"/>
      <c r="AH263"/>
      <c r="AI263" s="280"/>
    </row>
    <row r="264" spans="2:35" s="273" customFormat="1" ht="15.5" customHeight="1" x14ac:dyDescent="0.35">
      <c r="B264" s="371"/>
      <c r="C264" s="276"/>
      <c r="D264" s="274"/>
      <c r="E264" s="274"/>
      <c r="F264" s="274"/>
      <c r="G264" s="276"/>
      <c r="H264" s="147"/>
      <c r="J264" s="284" t="str">
        <f t="shared" si="5"/>
        <v/>
      </c>
      <c r="K264"/>
      <c r="L264"/>
      <c r="M264"/>
      <c r="N264"/>
      <c r="O264"/>
      <c r="P264"/>
      <c r="Q264"/>
      <c r="R264"/>
      <c r="S264"/>
      <c r="T264"/>
      <c r="U264"/>
      <c r="V264"/>
      <c r="W264"/>
      <c r="X264"/>
      <c r="Y264"/>
      <c r="Z264"/>
      <c r="AA264"/>
      <c r="AB264"/>
      <c r="AC264"/>
      <c r="AD264"/>
      <c r="AE264"/>
      <c r="AF264"/>
      <c r="AG264"/>
      <c r="AH264"/>
      <c r="AI264" s="280"/>
    </row>
    <row r="265" spans="2:35" s="273" customFormat="1" ht="15.5" customHeight="1" x14ac:dyDescent="0.35">
      <c r="B265" s="371"/>
      <c r="C265" s="276"/>
      <c r="D265" s="274"/>
      <c r="E265" s="274"/>
      <c r="F265" s="274"/>
      <c r="G265" s="276"/>
      <c r="H265" s="147"/>
      <c r="J265" s="284" t="str">
        <f t="shared" si="5"/>
        <v/>
      </c>
      <c r="K265"/>
      <c r="L265"/>
      <c r="M265"/>
      <c r="N265"/>
      <c r="O265"/>
      <c r="P265"/>
      <c r="Q265"/>
      <c r="R265"/>
      <c r="S265"/>
      <c r="T265"/>
      <c r="U265"/>
      <c r="V265"/>
      <c r="W265"/>
      <c r="X265"/>
      <c r="Y265"/>
      <c r="Z265"/>
      <c r="AA265"/>
      <c r="AB265"/>
      <c r="AC265"/>
      <c r="AD265"/>
      <c r="AE265"/>
      <c r="AF265"/>
      <c r="AG265"/>
      <c r="AH265"/>
      <c r="AI265" s="280"/>
    </row>
    <row r="266" spans="2:35" s="273" customFormat="1" ht="15.5" customHeight="1" x14ac:dyDescent="0.35">
      <c r="B266" s="371"/>
      <c r="C266" s="276"/>
      <c r="D266" s="274"/>
      <c r="E266" s="274"/>
      <c r="F266" s="274"/>
      <c r="G266" s="276"/>
      <c r="H266" s="147"/>
      <c r="J266" s="284" t="str">
        <f t="shared" si="5"/>
        <v/>
      </c>
      <c r="K266"/>
      <c r="L266"/>
      <c r="M266"/>
      <c r="N266"/>
      <c r="O266"/>
      <c r="P266"/>
      <c r="Q266"/>
      <c r="R266"/>
      <c r="S266"/>
      <c r="T266"/>
      <c r="U266"/>
      <c r="V266"/>
      <c r="W266"/>
      <c r="X266"/>
      <c r="Y266"/>
      <c r="Z266"/>
      <c r="AA266"/>
      <c r="AB266"/>
      <c r="AC266"/>
      <c r="AD266"/>
      <c r="AE266"/>
      <c r="AF266"/>
      <c r="AG266"/>
      <c r="AH266"/>
      <c r="AI266" s="280"/>
    </row>
    <row r="267" spans="2:35" s="273" customFormat="1" ht="15.5" customHeight="1" x14ac:dyDescent="0.35">
      <c r="B267" s="371"/>
      <c r="C267" s="276"/>
      <c r="D267" s="274"/>
      <c r="E267" s="274"/>
      <c r="F267" s="274"/>
      <c r="G267" s="276"/>
      <c r="H267" s="147"/>
      <c r="J267" s="284" t="str">
        <f t="shared" si="5"/>
        <v/>
      </c>
      <c r="K267"/>
      <c r="L267"/>
      <c r="M267"/>
      <c r="N267"/>
      <c r="O267"/>
      <c r="P267"/>
      <c r="Q267"/>
      <c r="R267"/>
      <c r="S267"/>
      <c r="T267"/>
      <c r="U267"/>
      <c r="V267"/>
      <c r="W267"/>
      <c r="X267"/>
      <c r="Y267"/>
      <c r="Z267"/>
      <c r="AA267"/>
      <c r="AB267"/>
      <c r="AC267"/>
      <c r="AD267"/>
      <c r="AE267"/>
      <c r="AF267"/>
      <c r="AG267"/>
      <c r="AH267"/>
      <c r="AI267" s="280"/>
    </row>
    <row r="268" spans="2:35" s="273" customFormat="1" ht="15.5" customHeight="1" x14ac:dyDescent="0.35">
      <c r="B268" s="371"/>
      <c r="C268" s="276"/>
      <c r="D268" s="274"/>
      <c r="E268" s="274"/>
      <c r="F268" s="274"/>
      <c r="G268" s="276"/>
      <c r="H268" s="147"/>
      <c r="J268" s="284" t="str">
        <f t="shared" si="5"/>
        <v/>
      </c>
      <c r="K268"/>
      <c r="L268"/>
      <c r="M268"/>
      <c r="N268"/>
      <c r="O268"/>
      <c r="P268"/>
      <c r="Q268"/>
      <c r="R268"/>
      <c r="S268"/>
      <c r="T268"/>
      <c r="U268"/>
      <c r="V268"/>
      <c r="W268"/>
      <c r="X268"/>
      <c r="Y268"/>
      <c r="Z268"/>
      <c r="AA268"/>
      <c r="AB268"/>
      <c r="AC268"/>
      <c r="AD268"/>
      <c r="AE268"/>
      <c r="AF268"/>
      <c r="AG268"/>
      <c r="AH268"/>
      <c r="AI268" s="280"/>
    </row>
    <row r="269" spans="2:35" s="273" customFormat="1" ht="15.5" customHeight="1" x14ac:dyDescent="0.35">
      <c r="B269" s="371"/>
      <c r="C269" s="276"/>
      <c r="D269" s="274"/>
      <c r="E269" s="274"/>
      <c r="F269" s="274"/>
      <c r="G269" s="276"/>
      <c r="H269" s="147"/>
      <c r="J269" s="284" t="str">
        <f t="shared" si="5"/>
        <v/>
      </c>
      <c r="K269"/>
      <c r="L269"/>
      <c r="M269"/>
      <c r="N269"/>
      <c r="O269"/>
      <c r="P269"/>
      <c r="Q269"/>
      <c r="R269"/>
      <c r="S269"/>
      <c r="T269"/>
      <c r="U269"/>
      <c r="V269"/>
      <c r="W269"/>
      <c r="X269"/>
      <c r="Y269"/>
      <c r="Z269"/>
      <c r="AA269"/>
      <c r="AB269"/>
      <c r="AC269"/>
      <c r="AD269"/>
      <c r="AE269"/>
      <c r="AF269"/>
      <c r="AG269"/>
      <c r="AH269"/>
      <c r="AI269" s="280"/>
    </row>
    <row r="270" spans="2:35" s="273" customFormat="1" ht="15.5" customHeight="1" x14ac:dyDescent="0.35">
      <c r="B270" s="371"/>
      <c r="C270" s="276"/>
      <c r="D270" s="274"/>
      <c r="E270" s="274"/>
      <c r="F270" s="274"/>
      <c r="G270" s="276"/>
      <c r="H270" s="147"/>
      <c r="J270" s="284" t="str">
        <f t="shared" si="5"/>
        <v/>
      </c>
      <c r="K270"/>
      <c r="L270"/>
      <c r="M270"/>
      <c r="N270"/>
      <c r="O270"/>
      <c r="P270"/>
      <c r="Q270"/>
      <c r="R270"/>
      <c r="S270"/>
      <c r="T270"/>
      <c r="U270"/>
      <c r="V270"/>
      <c r="W270"/>
      <c r="X270"/>
      <c r="Y270"/>
      <c r="Z270"/>
      <c r="AA270"/>
      <c r="AB270"/>
      <c r="AC270"/>
      <c r="AD270"/>
      <c r="AE270"/>
      <c r="AF270"/>
      <c r="AG270"/>
      <c r="AH270"/>
      <c r="AI270" s="280"/>
    </row>
    <row r="271" spans="2:35" s="273" customFormat="1" ht="15.5" customHeight="1" x14ac:dyDescent="0.35">
      <c r="B271" s="371"/>
      <c r="C271" s="276"/>
      <c r="D271" s="274"/>
      <c r="E271" s="274"/>
      <c r="F271" s="274"/>
      <c r="G271" s="276"/>
      <c r="H271" s="147"/>
      <c r="J271" s="284" t="str">
        <f t="shared" si="5"/>
        <v/>
      </c>
      <c r="K271"/>
      <c r="L271"/>
      <c r="M271"/>
      <c r="N271"/>
      <c r="O271"/>
      <c r="P271"/>
      <c r="Q271"/>
      <c r="R271"/>
      <c r="S271"/>
      <c r="T271"/>
      <c r="U271"/>
      <c r="V271"/>
      <c r="W271"/>
      <c r="X271"/>
      <c r="Y271"/>
      <c r="Z271"/>
      <c r="AA271"/>
      <c r="AB271"/>
      <c r="AC271"/>
      <c r="AD271"/>
      <c r="AE271"/>
      <c r="AF271"/>
      <c r="AG271"/>
      <c r="AH271"/>
      <c r="AI271" s="280"/>
    </row>
    <row r="272" spans="2:35" s="273" customFormat="1" ht="15.5" customHeight="1" x14ac:dyDescent="0.35">
      <c r="B272" s="371"/>
      <c r="C272" s="276"/>
      <c r="D272" s="274"/>
      <c r="E272" s="274"/>
      <c r="F272" s="274"/>
      <c r="G272" s="276"/>
      <c r="H272" s="147"/>
      <c r="J272" s="284" t="str">
        <f t="shared" si="5"/>
        <v/>
      </c>
      <c r="K272"/>
      <c r="L272"/>
      <c r="M272"/>
      <c r="N272"/>
      <c r="O272"/>
      <c r="P272"/>
      <c r="Q272"/>
      <c r="R272"/>
      <c r="S272"/>
      <c r="T272"/>
      <c r="U272"/>
      <c r="V272"/>
      <c r="W272"/>
      <c r="X272"/>
      <c r="Y272"/>
      <c r="Z272"/>
      <c r="AA272"/>
      <c r="AB272"/>
      <c r="AC272"/>
      <c r="AD272"/>
      <c r="AE272"/>
      <c r="AF272"/>
      <c r="AG272"/>
      <c r="AH272"/>
      <c r="AI272" s="280"/>
    </row>
    <row r="273" spans="2:35" s="273" customFormat="1" ht="15.5" customHeight="1" x14ac:dyDescent="0.35">
      <c r="B273" s="371"/>
      <c r="C273" s="276"/>
      <c r="D273" s="274"/>
      <c r="E273" s="274"/>
      <c r="F273" s="274"/>
      <c r="G273" s="276"/>
      <c r="H273" s="147"/>
      <c r="J273" s="284" t="str">
        <f t="shared" si="5"/>
        <v/>
      </c>
      <c r="K273"/>
      <c r="L273"/>
      <c r="M273"/>
      <c r="N273"/>
      <c r="O273"/>
      <c r="P273"/>
      <c r="Q273"/>
      <c r="R273"/>
      <c r="S273"/>
      <c r="T273"/>
      <c r="U273"/>
      <c r="V273"/>
      <c r="W273"/>
      <c r="X273"/>
      <c r="Y273"/>
      <c r="Z273"/>
      <c r="AA273"/>
      <c r="AB273"/>
      <c r="AC273"/>
      <c r="AD273"/>
      <c r="AE273"/>
      <c r="AF273"/>
      <c r="AG273"/>
      <c r="AH273"/>
      <c r="AI273" s="280"/>
    </row>
    <row r="274" spans="2:35" s="273" customFormat="1" ht="15.5" customHeight="1" x14ac:dyDescent="0.35">
      <c r="B274" s="371"/>
      <c r="C274" s="276"/>
      <c r="D274" s="274"/>
      <c r="E274" s="274"/>
      <c r="F274" s="274"/>
      <c r="G274" s="276"/>
      <c r="H274" s="147"/>
      <c r="J274" s="284" t="str">
        <f t="shared" si="5"/>
        <v/>
      </c>
      <c r="K274"/>
      <c r="L274"/>
      <c r="M274"/>
      <c r="N274"/>
      <c r="O274"/>
      <c r="P274"/>
      <c r="Q274"/>
      <c r="R274"/>
      <c r="S274"/>
      <c r="T274"/>
      <c r="U274"/>
      <c r="V274"/>
      <c r="W274"/>
      <c r="X274"/>
      <c r="Y274"/>
      <c r="Z274"/>
      <c r="AA274"/>
      <c r="AB274"/>
      <c r="AC274"/>
      <c r="AD274"/>
      <c r="AE274"/>
      <c r="AF274"/>
      <c r="AG274"/>
      <c r="AH274"/>
      <c r="AI274" s="280"/>
    </row>
    <row r="275" spans="2:35" s="273" customFormat="1" ht="15.5" customHeight="1" x14ac:dyDescent="0.35">
      <c r="B275" s="371"/>
      <c r="C275" s="276"/>
      <c r="D275" s="274"/>
      <c r="E275" s="274"/>
      <c r="F275" s="274"/>
      <c r="G275" s="276"/>
      <c r="H275" s="147"/>
      <c r="J275" s="284" t="str">
        <f t="shared" si="5"/>
        <v/>
      </c>
      <c r="K275"/>
      <c r="L275"/>
      <c r="M275"/>
      <c r="N275"/>
      <c r="O275"/>
      <c r="P275"/>
      <c r="Q275"/>
      <c r="R275"/>
      <c r="S275"/>
      <c r="T275"/>
      <c r="U275"/>
      <c r="V275"/>
      <c r="W275"/>
      <c r="X275"/>
      <c r="Y275"/>
      <c r="Z275"/>
      <c r="AA275"/>
      <c r="AB275"/>
      <c r="AC275"/>
      <c r="AD275"/>
      <c r="AE275"/>
      <c r="AF275"/>
      <c r="AG275"/>
      <c r="AH275"/>
      <c r="AI275" s="280"/>
    </row>
    <row r="276" spans="2:35" s="273" customFormat="1" ht="15.5" customHeight="1" x14ac:dyDescent="0.35">
      <c r="B276" s="371"/>
      <c r="C276" s="276"/>
      <c r="D276" s="274"/>
      <c r="E276" s="274"/>
      <c r="F276" s="274"/>
      <c r="G276" s="276"/>
      <c r="H276" s="147"/>
      <c r="J276" s="284" t="str">
        <f t="shared" si="5"/>
        <v/>
      </c>
      <c r="K276"/>
      <c r="L276"/>
      <c r="M276"/>
      <c r="N276"/>
      <c r="O276"/>
      <c r="P276"/>
      <c r="Q276"/>
      <c r="R276"/>
      <c r="S276"/>
      <c r="T276"/>
      <c r="U276"/>
      <c r="V276"/>
      <c r="W276"/>
      <c r="X276"/>
      <c r="Y276"/>
      <c r="Z276"/>
      <c r="AA276"/>
      <c r="AB276"/>
      <c r="AC276"/>
      <c r="AD276"/>
      <c r="AE276"/>
      <c r="AF276"/>
      <c r="AG276"/>
      <c r="AH276"/>
      <c r="AI276" s="280"/>
    </row>
    <row r="277" spans="2:35" s="273" customFormat="1" ht="15.5" customHeight="1" x14ac:dyDescent="0.35">
      <c r="B277" s="371"/>
      <c r="C277" s="276"/>
      <c r="D277" s="274"/>
      <c r="E277" s="274"/>
      <c r="F277" s="274"/>
      <c r="G277" s="276"/>
      <c r="H277" s="147"/>
      <c r="J277" s="284" t="str">
        <f t="shared" si="5"/>
        <v/>
      </c>
      <c r="K277"/>
      <c r="L277"/>
      <c r="M277"/>
      <c r="N277"/>
      <c r="O277"/>
      <c r="P277"/>
      <c r="Q277"/>
      <c r="R277"/>
      <c r="S277"/>
      <c r="T277"/>
      <c r="U277"/>
      <c r="V277"/>
      <c r="W277"/>
      <c r="X277"/>
      <c r="Y277"/>
      <c r="Z277"/>
      <c r="AA277"/>
      <c r="AB277"/>
      <c r="AC277"/>
      <c r="AD277"/>
      <c r="AE277"/>
      <c r="AF277"/>
      <c r="AG277"/>
      <c r="AH277"/>
      <c r="AI277" s="280"/>
    </row>
    <row r="278" spans="2:35" s="273" customFormat="1" ht="15.5" customHeight="1" x14ac:dyDescent="0.35">
      <c r="B278" s="371"/>
      <c r="C278" s="276"/>
      <c r="D278" s="274"/>
      <c r="E278" s="274"/>
      <c r="F278" s="274"/>
      <c r="G278" s="276"/>
      <c r="H278" s="147"/>
      <c r="J278" s="284" t="str">
        <f t="shared" si="5"/>
        <v/>
      </c>
      <c r="K278"/>
      <c r="L278"/>
      <c r="M278"/>
      <c r="N278"/>
      <c r="O278"/>
      <c r="P278"/>
      <c r="Q278"/>
      <c r="R278"/>
      <c r="S278"/>
      <c r="T278"/>
      <c r="U278"/>
      <c r="V278"/>
      <c r="W278"/>
      <c r="X278"/>
      <c r="Y278"/>
      <c r="Z278"/>
      <c r="AA278"/>
      <c r="AB278"/>
      <c r="AC278"/>
      <c r="AD278"/>
      <c r="AE278"/>
      <c r="AF278"/>
      <c r="AG278"/>
      <c r="AH278"/>
      <c r="AI278" s="280"/>
    </row>
    <row r="279" spans="2:35" s="273" customFormat="1" ht="15.5" customHeight="1" x14ac:dyDescent="0.35">
      <c r="B279" s="371"/>
      <c r="C279" s="276"/>
      <c r="D279" s="274"/>
      <c r="E279" s="274"/>
      <c r="F279" s="274"/>
      <c r="G279" s="276"/>
      <c r="H279" s="147"/>
      <c r="J279" s="284" t="str">
        <f t="shared" si="5"/>
        <v/>
      </c>
      <c r="K279"/>
      <c r="L279"/>
      <c r="M279"/>
      <c r="N279"/>
      <c r="O279"/>
      <c r="P279"/>
      <c r="Q279"/>
      <c r="R279"/>
      <c r="S279"/>
      <c r="T279"/>
      <c r="U279"/>
      <c r="V279"/>
      <c r="W279"/>
      <c r="X279"/>
      <c r="Y279"/>
      <c r="Z279"/>
      <c r="AA279"/>
      <c r="AB279"/>
      <c r="AC279"/>
      <c r="AD279"/>
      <c r="AE279"/>
      <c r="AF279"/>
      <c r="AG279"/>
      <c r="AH279"/>
      <c r="AI279" s="280"/>
    </row>
    <row r="280" spans="2:35" s="273" customFormat="1" ht="15.5" customHeight="1" x14ac:dyDescent="0.35">
      <c r="B280" s="371"/>
      <c r="C280" s="276"/>
      <c r="D280" s="274"/>
      <c r="E280" s="274"/>
      <c r="F280" s="274"/>
      <c r="G280" s="276"/>
      <c r="H280" s="147"/>
      <c r="J280" s="284" t="str">
        <f t="shared" si="5"/>
        <v/>
      </c>
      <c r="K280"/>
      <c r="L280"/>
      <c r="M280"/>
      <c r="N280"/>
      <c r="O280"/>
      <c r="P280"/>
      <c r="Q280"/>
      <c r="R280"/>
      <c r="S280"/>
      <c r="T280"/>
      <c r="U280"/>
      <c r="V280"/>
      <c r="W280"/>
      <c r="X280"/>
      <c r="Y280"/>
      <c r="Z280"/>
      <c r="AA280"/>
      <c r="AB280"/>
      <c r="AC280"/>
      <c r="AD280"/>
      <c r="AE280"/>
      <c r="AF280"/>
      <c r="AG280"/>
      <c r="AH280"/>
      <c r="AI280" s="280"/>
    </row>
    <row r="281" spans="2:35" s="273" customFormat="1" ht="15.5" customHeight="1" x14ac:dyDescent="0.35">
      <c r="B281" s="371"/>
      <c r="C281" s="276"/>
      <c r="D281" s="274"/>
      <c r="E281" s="274"/>
      <c r="F281" s="274"/>
      <c r="G281" s="276"/>
      <c r="H281" s="147"/>
      <c r="J281" s="284" t="str">
        <f t="shared" si="5"/>
        <v/>
      </c>
      <c r="K281"/>
      <c r="L281"/>
      <c r="M281"/>
      <c r="N281"/>
      <c r="O281"/>
      <c r="P281"/>
      <c r="Q281"/>
      <c r="R281"/>
      <c r="S281"/>
      <c r="T281"/>
      <c r="U281"/>
      <c r="V281"/>
      <c r="W281"/>
      <c r="X281"/>
      <c r="Y281"/>
      <c r="Z281"/>
      <c r="AA281"/>
      <c r="AB281"/>
      <c r="AC281"/>
      <c r="AD281"/>
      <c r="AE281"/>
      <c r="AF281"/>
      <c r="AG281"/>
      <c r="AH281"/>
      <c r="AI281" s="280"/>
    </row>
    <row r="282" spans="2:35" s="273" customFormat="1" ht="15.5" customHeight="1" x14ac:dyDescent="0.35">
      <c r="B282" s="371"/>
      <c r="C282" s="276"/>
      <c r="D282" s="274"/>
      <c r="E282" s="274"/>
      <c r="F282" s="274"/>
      <c r="G282" s="276"/>
      <c r="H282" s="147"/>
      <c r="J282" s="284" t="str">
        <f t="shared" si="5"/>
        <v/>
      </c>
      <c r="K282"/>
      <c r="L282"/>
      <c r="M282"/>
      <c r="N282"/>
      <c r="O282"/>
      <c r="P282"/>
      <c r="Q282"/>
      <c r="R282"/>
      <c r="S282"/>
      <c r="T282"/>
      <c r="U282"/>
      <c r="V282"/>
      <c r="W282"/>
      <c r="X282"/>
      <c r="Y282"/>
      <c r="Z282"/>
      <c r="AA282"/>
      <c r="AB282"/>
      <c r="AC282"/>
      <c r="AD282"/>
      <c r="AE282"/>
      <c r="AF282"/>
      <c r="AG282"/>
      <c r="AH282"/>
      <c r="AI282" s="280"/>
    </row>
    <row r="283" spans="2:35" s="273" customFormat="1" ht="15.5" customHeight="1" x14ac:dyDescent="0.35">
      <c r="B283" s="371"/>
      <c r="C283" s="276"/>
      <c r="D283" s="274"/>
      <c r="E283" s="274"/>
      <c r="F283" s="274"/>
      <c r="G283" s="276"/>
      <c r="H283" s="147"/>
      <c r="J283" s="284" t="str">
        <f t="shared" si="5"/>
        <v/>
      </c>
      <c r="K283"/>
      <c r="L283"/>
      <c r="M283"/>
      <c r="N283"/>
      <c r="O283"/>
      <c r="P283"/>
      <c r="Q283"/>
      <c r="R283"/>
      <c r="S283"/>
      <c r="T283"/>
      <c r="U283"/>
      <c r="V283"/>
      <c r="W283"/>
      <c r="X283"/>
      <c r="Y283"/>
      <c r="Z283"/>
      <c r="AA283"/>
      <c r="AB283"/>
      <c r="AC283"/>
      <c r="AD283"/>
      <c r="AE283"/>
      <c r="AF283"/>
      <c r="AG283"/>
      <c r="AH283"/>
      <c r="AI283" s="280"/>
    </row>
    <row r="284" spans="2:35" s="273" customFormat="1" ht="15.5" customHeight="1" x14ac:dyDescent="0.35">
      <c r="B284" s="371"/>
      <c r="C284" s="276"/>
      <c r="D284" s="274"/>
      <c r="E284" s="274"/>
      <c r="F284" s="274"/>
      <c r="G284" s="276"/>
      <c r="H284" s="147"/>
      <c r="J284" s="284" t="str">
        <f t="shared" si="5"/>
        <v/>
      </c>
      <c r="K284"/>
      <c r="L284"/>
      <c r="M284"/>
      <c r="N284"/>
      <c r="O284"/>
      <c r="P284"/>
      <c r="Q284"/>
      <c r="R284"/>
      <c r="S284"/>
      <c r="T284"/>
      <c r="U284"/>
      <c r="V284"/>
      <c r="W284"/>
      <c r="X284"/>
      <c r="Y284"/>
      <c r="Z284"/>
      <c r="AA284"/>
      <c r="AB284"/>
      <c r="AC284"/>
      <c r="AD284"/>
      <c r="AE284"/>
      <c r="AF284"/>
      <c r="AG284"/>
      <c r="AH284"/>
      <c r="AI284" s="280"/>
    </row>
    <row r="285" spans="2:35" s="273" customFormat="1" ht="15.5" customHeight="1" x14ac:dyDescent="0.35">
      <c r="B285" s="371"/>
      <c r="C285" s="276"/>
      <c r="D285" s="274"/>
      <c r="E285" s="274"/>
      <c r="F285" s="274"/>
      <c r="G285" s="276"/>
      <c r="H285" s="147"/>
      <c r="J285" s="284" t="str">
        <f t="shared" si="5"/>
        <v/>
      </c>
      <c r="K285"/>
      <c r="L285"/>
      <c r="M285"/>
      <c r="N285"/>
      <c r="O285"/>
      <c r="P285"/>
      <c r="Q285"/>
      <c r="R285"/>
      <c r="S285"/>
      <c r="T285"/>
      <c r="U285"/>
      <c r="V285"/>
      <c r="W285"/>
      <c r="X285"/>
      <c r="Y285"/>
      <c r="Z285"/>
      <c r="AA285"/>
      <c r="AB285"/>
      <c r="AC285"/>
      <c r="AD285"/>
      <c r="AE285"/>
      <c r="AF285"/>
      <c r="AG285"/>
      <c r="AH285"/>
      <c r="AI285" s="280"/>
    </row>
    <row r="286" spans="2:35" s="273" customFormat="1" ht="15.5" customHeight="1" x14ac:dyDescent="0.35">
      <c r="B286" s="371"/>
      <c r="C286" s="276"/>
      <c r="D286" s="274"/>
      <c r="E286" s="274"/>
      <c r="F286" s="274"/>
      <c r="G286" s="276"/>
      <c r="H286" s="147"/>
      <c r="J286" s="284" t="str">
        <f t="shared" si="5"/>
        <v/>
      </c>
      <c r="K286"/>
      <c r="L286"/>
      <c r="M286"/>
      <c r="N286"/>
      <c r="O286"/>
      <c r="P286"/>
      <c r="Q286"/>
      <c r="R286"/>
      <c r="S286"/>
      <c r="T286"/>
      <c r="U286"/>
      <c r="V286"/>
      <c r="W286"/>
      <c r="X286"/>
      <c r="Y286"/>
      <c r="Z286"/>
      <c r="AA286"/>
      <c r="AB286"/>
      <c r="AC286"/>
      <c r="AD286"/>
      <c r="AE286"/>
      <c r="AF286"/>
      <c r="AG286"/>
      <c r="AH286"/>
      <c r="AI286" s="280"/>
    </row>
    <row r="287" spans="2:35" s="273" customFormat="1" ht="15.5" customHeight="1" x14ac:dyDescent="0.35">
      <c r="B287" s="371"/>
      <c r="C287" s="276"/>
      <c r="D287" s="274"/>
      <c r="E287" s="274"/>
      <c r="F287" s="274"/>
      <c r="G287" s="276"/>
      <c r="H287" s="147"/>
      <c r="J287" s="284" t="str">
        <f t="shared" si="5"/>
        <v/>
      </c>
      <c r="K287"/>
      <c r="L287"/>
      <c r="M287"/>
      <c r="N287"/>
      <c r="O287"/>
      <c r="P287"/>
      <c r="Q287"/>
      <c r="R287"/>
      <c r="S287"/>
      <c r="T287"/>
      <c r="U287"/>
      <c r="V287"/>
      <c r="W287"/>
      <c r="X287"/>
      <c r="Y287"/>
      <c r="Z287"/>
      <c r="AA287"/>
      <c r="AB287"/>
      <c r="AC287"/>
      <c r="AD287"/>
      <c r="AE287"/>
      <c r="AF287"/>
      <c r="AG287"/>
      <c r="AH287"/>
      <c r="AI287" s="280"/>
    </row>
    <row r="288" spans="2:35" s="273" customFormat="1" ht="15.5" customHeight="1" x14ac:dyDescent="0.35">
      <c r="B288" s="371"/>
      <c r="C288" s="276"/>
      <c r="D288" s="274"/>
      <c r="E288" s="274"/>
      <c r="F288" s="274"/>
      <c r="G288" s="276"/>
      <c r="H288" s="147"/>
      <c r="J288" s="284" t="str">
        <f t="shared" si="5"/>
        <v/>
      </c>
      <c r="K288"/>
      <c r="L288"/>
      <c r="M288"/>
      <c r="N288"/>
      <c r="O288"/>
      <c r="P288"/>
      <c r="Q288"/>
      <c r="R288"/>
      <c r="S288"/>
      <c r="T288"/>
      <c r="U288"/>
      <c r="V288"/>
      <c r="W288"/>
      <c r="X288"/>
      <c r="Y288"/>
      <c r="Z288"/>
      <c r="AA288"/>
      <c r="AB288"/>
      <c r="AC288"/>
      <c r="AD288"/>
      <c r="AE288"/>
      <c r="AF288"/>
      <c r="AG288"/>
      <c r="AH288"/>
      <c r="AI288" s="280"/>
    </row>
    <row r="289" spans="2:35" s="273" customFormat="1" ht="15.5" customHeight="1" x14ac:dyDescent="0.35">
      <c r="B289" s="371"/>
      <c r="C289" s="276"/>
      <c r="D289" s="274"/>
      <c r="E289" s="274"/>
      <c r="F289" s="274"/>
      <c r="G289" s="276"/>
      <c r="H289" s="147"/>
      <c r="J289" s="284" t="str">
        <f t="shared" si="5"/>
        <v/>
      </c>
      <c r="K289"/>
      <c r="L289"/>
      <c r="M289"/>
      <c r="N289"/>
      <c r="O289"/>
      <c r="P289"/>
      <c r="Q289"/>
      <c r="R289"/>
      <c r="S289"/>
      <c r="T289"/>
      <c r="U289"/>
      <c r="V289"/>
      <c r="W289"/>
      <c r="X289"/>
      <c r="Y289"/>
      <c r="Z289"/>
      <c r="AA289"/>
      <c r="AB289"/>
      <c r="AC289"/>
      <c r="AD289"/>
      <c r="AE289"/>
      <c r="AF289"/>
      <c r="AG289"/>
      <c r="AH289"/>
      <c r="AI289" s="280"/>
    </row>
    <row r="290" spans="2:35" s="273" customFormat="1" ht="15.5" customHeight="1" x14ac:dyDescent="0.35">
      <c r="B290" s="371"/>
      <c r="C290" s="276"/>
      <c r="D290" s="274"/>
      <c r="E290" s="274"/>
      <c r="F290" s="274"/>
      <c r="G290" s="276"/>
      <c r="H290" s="147"/>
      <c r="J290" s="284" t="str">
        <f t="shared" si="5"/>
        <v/>
      </c>
      <c r="K290"/>
      <c r="L290"/>
      <c r="M290"/>
      <c r="N290"/>
      <c r="O290"/>
      <c r="P290"/>
      <c r="Q290"/>
      <c r="R290"/>
      <c r="S290"/>
      <c r="T290"/>
      <c r="U290"/>
      <c r="V290"/>
      <c r="W290"/>
      <c r="X290"/>
      <c r="Y290"/>
      <c r="Z290"/>
      <c r="AA290"/>
      <c r="AB290"/>
      <c r="AC290"/>
      <c r="AD290"/>
      <c r="AE290"/>
      <c r="AF290"/>
      <c r="AG290"/>
      <c r="AH290"/>
      <c r="AI290" s="280"/>
    </row>
    <row r="291" spans="2:35" s="273" customFormat="1" ht="15.5" customHeight="1" x14ac:dyDescent="0.35">
      <c r="B291" s="371"/>
      <c r="C291" s="276"/>
      <c r="D291" s="274"/>
      <c r="E291" s="274"/>
      <c r="F291" s="274"/>
      <c r="G291" s="276"/>
      <c r="H291" s="147"/>
      <c r="J291" s="284" t="str">
        <f t="shared" si="5"/>
        <v/>
      </c>
      <c r="K291"/>
      <c r="L291"/>
      <c r="M291"/>
      <c r="N291"/>
      <c r="O291"/>
      <c r="P291"/>
      <c r="Q291"/>
      <c r="R291"/>
      <c r="S291"/>
      <c r="T291"/>
      <c r="U291"/>
      <c r="V291"/>
      <c r="W291"/>
      <c r="X291"/>
      <c r="Y291"/>
      <c r="Z291"/>
      <c r="AA291"/>
      <c r="AB291"/>
      <c r="AC291"/>
      <c r="AD291"/>
      <c r="AE291"/>
      <c r="AF291"/>
      <c r="AG291"/>
      <c r="AH291"/>
      <c r="AI291" s="280"/>
    </row>
    <row r="292" spans="2:35" s="273" customFormat="1" ht="15.5" customHeight="1" x14ac:dyDescent="0.35">
      <c r="B292" s="371"/>
      <c r="C292" s="276"/>
      <c r="D292" s="274"/>
      <c r="E292" s="274"/>
      <c r="F292" s="274"/>
      <c r="G292" s="276"/>
      <c r="H292" s="147"/>
      <c r="J292" s="284" t="str">
        <f t="shared" si="5"/>
        <v/>
      </c>
      <c r="K292"/>
      <c r="L292"/>
      <c r="M292"/>
      <c r="N292"/>
      <c r="O292"/>
      <c r="P292"/>
      <c r="Q292"/>
      <c r="R292"/>
      <c r="S292"/>
      <c r="T292"/>
      <c r="U292"/>
      <c r="V292"/>
      <c r="W292"/>
      <c r="X292"/>
      <c r="Y292"/>
      <c r="Z292"/>
      <c r="AA292"/>
      <c r="AB292"/>
      <c r="AC292"/>
      <c r="AD292"/>
      <c r="AE292"/>
      <c r="AF292"/>
      <c r="AG292"/>
      <c r="AH292"/>
      <c r="AI292" s="280"/>
    </row>
    <row r="293" spans="2:35" s="273" customFormat="1" ht="15.5" customHeight="1" x14ac:dyDescent="0.35">
      <c r="B293" s="371"/>
      <c r="C293" s="276"/>
      <c r="D293" s="274"/>
      <c r="E293" s="274"/>
      <c r="F293" s="274"/>
      <c r="G293" s="276"/>
      <c r="H293" s="147"/>
      <c r="J293" s="284" t="str">
        <f t="shared" si="5"/>
        <v/>
      </c>
      <c r="K293"/>
      <c r="L293"/>
      <c r="M293"/>
      <c r="N293"/>
      <c r="O293"/>
      <c r="P293"/>
      <c r="Q293"/>
      <c r="R293"/>
      <c r="S293"/>
      <c r="T293"/>
      <c r="U293"/>
      <c r="V293"/>
      <c r="W293"/>
      <c r="X293"/>
      <c r="Y293"/>
      <c r="Z293"/>
      <c r="AA293"/>
      <c r="AB293"/>
      <c r="AC293"/>
      <c r="AD293"/>
      <c r="AE293"/>
      <c r="AF293"/>
      <c r="AG293"/>
      <c r="AH293"/>
      <c r="AI293" s="280"/>
    </row>
    <row r="294" spans="2:35" s="273" customFormat="1" ht="15.5" customHeight="1" x14ac:dyDescent="0.35">
      <c r="B294" s="371"/>
      <c r="C294" s="276"/>
      <c r="D294" s="274"/>
      <c r="E294" s="274"/>
      <c r="F294" s="274"/>
      <c r="G294" s="276"/>
      <c r="H294" s="147"/>
      <c r="J294" s="284" t="str">
        <f t="shared" si="5"/>
        <v/>
      </c>
      <c r="K294"/>
      <c r="L294"/>
      <c r="M294"/>
      <c r="N294"/>
      <c r="O294"/>
      <c r="P294"/>
      <c r="Q294"/>
      <c r="R294"/>
      <c r="S294"/>
      <c r="T294"/>
      <c r="U294"/>
      <c r="V294"/>
      <c r="W294"/>
      <c r="X294"/>
      <c r="Y294"/>
      <c r="Z294"/>
      <c r="AA294"/>
      <c r="AB294"/>
      <c r="AC294"/>
      <c r="AD294"/>
      <c r="AE294"/>
      <c r="AF294"/>
      <c r="AG294"/>
      <c r="AH294"/>
      <c r="AI294" s="280"/>
    </row>
    <row r="295" spans="2:35" s="273" customFormat="1" ht="15.5" customHeight="1" x14ac:dyDescent="0.35">
      <c r="B295" s="371"/>
      <c r="C295" s="276"/>
      <c r="D295" s="274"/>
      <c r="E295" s="274"/>
      <c r="F295" s="274"/>
      <c r="G295" s="276"/>
      <c r="H295" s="147"/>
      <c r="J295" s="284" t="str">
        <f t="shared" si="5"/>
        <v/>
      </c>
      <c r="K295"/>
      <c r="L295"/>
      <c r="M295"/>
      <c r="N295"/>
      <c r="O295"/>
      <c r="P295"/>
      <c r="Q295"/>
      <c r="R295"/>
      <c r="S295"/>
      <c r="T295"/>
      <c r="U295"/>
      <c r="V295"/>
      <c r="W295"/>
      <c r="X295"/>
      <c r="Y295"/>
      <c r="Z295"/>
      <c r="AA295"/>
      <c r="AB295"/>
      <c r="AC295"/>
      <c r="AD295"/>
      <c r="AE295"/>
      <c r="AF295"/>
      <c r="AG295"/>
      <c r="AH295"/>
      <c r="AI295" s="280"/>
    </row>
    <row r="296" spans="2:35" s="273" customFormat="1" ht="15.5" customHeight="1" x14ac:dyDescent="0.35">
      <c r="B296" s="371"/>
      <c r="C296" s="276"/>
      <c r="D296" s="274"/>
      <c r="E296" s="274"/>
      <c r="F296" s="274"/>
      <c r="G296" s="276"/>
      <c r="H296" s="147"/>
      <c r="J296" s="284" t="str">
        <f t="shared" si="5"/>
        <v/>
      </c>
      <c r="K296"/>
      <c r="L296"/>
      <c r="M296"/>
      <c r="N296"/>
      <c r="O296"/>
      <c r="P296"/>
      <c r="Q296"/>
      <c r="R296"/>
      <c r="S296"/>
      <c r="T296"/>
      <c r="U296"/>
      <c r="V296"/>
      <c r="W296"/>
      <c r="X296"/>
      <c r="Y296"/>
      <c r="Z296"/>
      <c r="AA296"/>
      <c r="AB296"/>
      <c r="AC296"/>
      <c r="AD296"/>
      <c r="AE296"/>
      <c r="AF296"/>
      <c r="AG296"/>
      <c r="AH296"/>
      <c r="AI296" s="280"/>
    </row>
    <row r="297" spans="2:35" s="273" customFormat="1" ht="15.5" customHeight="1" x14ac:dyDescent="0.35">
      <c r="B297" s="371"/>
      <c r="C297" s="276"/>
      <c r="D297" s="274"/>
      <c r="E297" s="274"/>
      <c r="F297" s="274"/>
      <c r="G297" s="276"/>
      <c r="H297" s="147"/>
      <c r="J297" s="284" t="str">
        <f t="shared" si="5"/>
        <v/>
      </c>
      <c r="K297"/>
      <c r="L297"/>
      <c r="M297"/>
      <c r="N297"/>
      <c r="O297"/>
      <c r="P297"/>
      <c r="Q297"/>
      <c r="R297"/>
      <c r="S297"/>
      <c r="T297"/>
      <c r="U297"/>
      <c r="V297"/>
      <c r="W297"/>
      <c r="X297"/>
      <c r="Y297"/>
      <c r="Z297"/>
      <c r="AA297"/>
      <c r="AB297"/>
      <c r="AC297"/>
      <c r="AD297"/>
      <c r="AE297"/>
      <c r="AF297"/>
      <c r="AG297"/>
      <c r="AH297"/>
      <c r="AI297" s="280"/>
    </row>
    <row r="298" spans="2:35" s="273" customFormat="1" ht="15.5" customHeight="1" x14ac:dyDescent="0.35">
      <c r="B298" s="371"/>
      <c r="C298" s="276"/>
      <c r="D298" s="274"/>
      <c r="E298" s="274"/>
      <c r="F298" s="274"/>
      <c r="G298" s="276"/>
      <c r="H298" s="147"/>
      <c r="J298" s="284" t="str">
        <f t="shared" si="5"/>
        <v/>
      </c>
      <c r="K298"/>
      <c r="L298"/>
      <c r="M298"/>
      <c r="N298"/>
      <c r="O298"/>
      <c r="P298"/>
      <c r="Q298"/>
      <c r="R298"/>
      <c r="S298"/>
      <c r="T298"/>
      <c r="U298"/>
      <c r="V298"/>
      <c r="W298"/>
      <c r="X298"/>
      <c r="Y298"/>
      <c r="Z298"/>
      <c r="AA298"/>
      <c r="AB298"/>
      <c r="AC298"/>
      <c r="AD298"/>
      <c r="AE298"/>
      <c r="AF298"/>
      <c r="AG298"/>
      <c r="AH298"/>
      <c r="AI298" s="280"/>
    </row>
    <row r="299" spans="2:35" s="273" customFormat="1" ht="15.5" customHeight="1" x14ac:dyDescent="0.35">
      <c r="B299" s="371"/>
      <c r="C299" s="276"/>
      <c r="D299" s="274"/>
      <c r="E299" s="274"/>
      <c r="F299" s="274"/>
      <c r="G299" s="276"/>
      <c r="H299" s="147"/>
      <c r="J299" s="284" t="str">
        <f t="shared" si="5"/>
        <v/>
      </c>
      <c r="K299"/>
      <c r="L299"/>
      <c r="M299"/>
      <c r="N299"/>
      <c r="O299"/>
      <c r="P299"/>
      <c r="Q299"/>
      <c r="R299"/>
      <c r="S299"/>
      <c r="T299"/>
      <c r="U299"/>
      <c r="V299"/>
      <c r="W299"/>
      <c r="X299"/>
      <c r="Y299"/>
      <c r="Z299"/>
      <c r="AA299"/>
      <c r="AB299"/>
      <c r="AC299"/>
      <c r="AD299"/>
      <c r="AE299"/>
      <c r="AF299"/>
      <c r="AG299"/>
      <c r="AH299"/>
      <c r="AI299" s="280"/>
    </row>
    <row r="300" spans="2:35" s="273" customFormat="1" ht="15.5" customHeight="1" x14ac:dyDescent="0.35">
      <c r="B300" s="371"/>
      <c r="C300" s="276"/>
      <c r="D300" s="274"/>
      <c r="E300" s="274"/>
      <c r="F300" s="274"/>
      <c r="G300" s="276"/>
      <c r="H300" s="147"/>
      <c r="J300" s="284" t="str">
        <f t="shared" si="5"/>
        <v/>
      </c>
      <c r="K300"/>
      <c r="L300"/>
      <c r="M300"/>
      <c r="N300"/>
      <c r="O300"/>
      <c r="P300"/>
      <c r="Q300"/>
      <c r="R300"/>
      <c r="S300"/>
      <c r="T300"/>
      <c r="U300"/>
      <c r="V300"/>
      <c r="W300"/>
      <c r="X300"/>
      <c r="Y300"/>
      <c r="Z300"/>
      <c r="AA300"/>
      <c r="AB300"/>
      <c r="AC300"/>
      <c r="AD300"/>
      <c r="AE300"/>
      <c r="AF300"/>
      <c r="AG300"/>
      <c r="AH300"/>
      <c r="AI300" s="280"/>
    </row>
    <row r="301" spans="2:35" s="273" customFormat="1" ht="15.5" customHeight="1" x14ac:dyDescent="0.35">
      <c r="B301" s="371"/>
      <c r="C301" s="276"/>
      <c r="D301" s="274"/>
      <c r="E301" s="274"/>
      <c r="F301" s="274"/>
      <c r="G301" s="276"/>
      <c r="H301" s="147"/>
      <c r="J301" s="284" t="str">
        <f t="shared" si="5"/>
        <v/>
      </c>
      <c r="K301"/>
      <c r="L301"/>
      <c r="M301"/>
      <c r="N301"/>
      <c r="O301"/>
      <c r="P301"/>
      <c r="Q301"/>
      <c r="R301"/>
      <c r="S301"/>
      <c r="T301"/>
      <c r="U301"/>
      <c r="V301"/>
      <c r="W301"/>
      <c r="X301"/>
      <c r="Y301"/>
      <c r="Z301"/>
      <c r="AA301"/>
      <c r="AB301"/>
      <c r="AC301"/>
      <c r="AD301"/>
      <c r="AE301"/>
      <c r="AF301"/>
      <c r="AG301"/>
      <c r="AH301"/>
      <c r="AI301" s="280"/>
    </row>
    <row r="302" spans="2:35" s="273" customFormat="1" ht="15.5" customHeight="1" x14ac:dyDescent="0.35">
      <c r="B302" s="371"/>
      <c r="C302" s="276"/>
      <c r="D302" s="274"/>
      <c r="E302" s="274"/>
      <c r="F302" s="274"/>
      <c r="G302" s="276"/>
      <c r="H302" s="147"/>
      <c r="J302" s="284" t="str">
        <f t="shared" si="5"/>
        <v/>
      </c>
      <c r="K302"/>
      <c r="L302"/>
      <c r="M302"/>
      <c r="N302"/>
      <c r="O302"/>
      <c r="P302"/>
      <c r="Q302"/>
      <c r="R302"/>
      <c r="S302"/>
      <c r="T302"/>
      <c r="U302"/>
      <c r="V302"/>
      <c r="W302"/>
      <c r="X302"/>
      <c r="Y302"/>
      <c r="Z302"/>
      <c r="AA302"/>
      <c r="AB302"/>
      <c r="AC302"/>
      <c r="AD302"/>
      <c r="AE302"/>
      <c r="AF302"/>
      <c r="AG302"/>
      <c r="AH302"/>
      <c r="AI302" s="280"/>
    </row>
    <row r="303" spans="2:35" s="273" customFormat="1" ht="15.5" customHeight="1" x14ac:dyDescent="0.35">
      <c r="B303" s="371"/>
      <c r="C303" s="276"/>
      <c r="D303" s="274"/>
      <c r="E303" s="274"/>
      <c r="F303" s="274"/>
      <c r="G303" s="276"/>
      <c r="H303" s="147"/>
      <c r="J303" s="284" t="str">
        <f t="shared" si="5"/>
        <v/>
      </c>
      <c r="K303"/>
      <c r="L303"/>
      <c r="M303"/>
      <c r="N303"/>
      <c r="O303"/>
      <c r="P303"/>
      <c r="Q303"/>
      <c r="R303"/>
      <c r="S303"/>
      <c r="T303"/>
      <c r="U303"/>
      <c r="V303"/>
      <c r="W303"/>
      <c r="X303"/>
      <c r="Y303"/>
      <c r="Z303"/>
      <c r="AA303"/>
      <c r="AB303"/>
      <c r="AC303"/>
      <c r="AD303"/>
      <c r="AE303"/>
      <c r="AF303"/>
      <c r="AG303"/>
      <c r="AH303"/>
      <c r="AI303" s="280"/>
    </row>
    <row r="304" spans="2:35" s="273" customFormat="1" ht="15.5" customHeight="1" x14ac:dyDescent="0.35">
      <c r="B304" s="371"/>
      <c r="C304" s="276"/>
      <c r="D304" s="274"/>
      <c r="E304" s="274"/>
      <c r="F304" s="274"/>
      <c r="G304" s="276"/>
      <c r="H304" s="147"/>
      <c r="J304" s="284" t="str">
        <f t="shared" si="5"/>
        <v/>
      </c>
      <c r="K304"/>
      <c r="L304"/>
      <c r="M304"/>
      <c r="N304"/>
      <c r="O304"/>
      <c r="P304"/>
      <c r="Q304"/>
      <c r="R304"/>
      <c r="S304"/>
      <c r="T304"/>
      <c r="U304"/>
      <c r="V304"/>
      <c r="W304"/>
      <c r="X304"/>
      <c r="Y304"/>
      <c r="Z304"/>
      <c r="AA304"/>
      <c r="AB304"/>
      <c r="AC304"/>
      <c r="AD304"/>
      <c r="AE304"/>
      <c r="AF304"/>
      <c r="AG304"/>
      <c r="AH304"/>
      <c r="AI304" s="280"/>
    </row>
    <row r="305" spans="2:35" s="273" customFormat="1" ht="15.5" customHeight="1" x14ac:dyDescent="0.45">
      <c r="B305" s="371"/>
      <c r="C305" s="281"/>
      <c r="D305" s="277"/>
      <c r="E305" s="277"/>
      <c r="F305" s="278"/>
      <c r="G305" s="276"/>
      <c r="H305" s="147"/>
      <c r="I305" s="279"/>
      <c r="J305" s="284" t="str">
        <f t="shared" si="5"/>
        <v/>
      </c>
      <c r="K305"/>
      <c r="L305"/>
      <c r="M305"/>
      <c r="N305"/>
      <c r="O305"/>
      <c r="P305"/>
      <c r="Q305"/>
      <c r="R305"/>
      <c r="S305"/>
      <c r="T305"/>
      <c r="U305"/>
      <c r="V305"/>
      <c r="W305"/>
      <c r="X305"/>
      <c r="Y305"/>
      <c r="Z305"/>
      <c r="AA305"/>
      <c r="AB305"/>
      <c r="AC305"/>
      <c r="AD305"/>
      <c r="AE305"/>
      <c r="AF305"/>
      <c r="AG305"/>
      <c r="AH305"/>
      <c r="AI305" s="280"/>
    </row>
    <row r="306" spans="2:35" s="273" customFormat="1" ht="15.5" customHeight="1" x14ac:dyDescent="0.45">
      <c r="B306" s="371"/>
      <c r="C306" s="281"/>
      <c r="D306" s="277"/>
      <c r="E306" s="277"/>
      <c r="F306" s="278"/>
      <c r="G306" s="276"/>
      <c r="H306" s="147"/>
      <c r="I306" s="279"/>
      <c r="J306" s="284" t="str">
        <f t="shared" si="5"/>
        <v/>
      </c>
      <c r="K306"/>
      <c r="L306"/>
      <c r="M306"/>
      <c r="N306"/>
      <c r="O306"/>
      <c r="P306"/>
      <c r="Q306"/>
      <c r="R306"/>
      <c r="S306"/>
      <c r="T306"/>
      <c r="U306"/>
      <c r="V306"/>
      <c r="W306"/>
      <c r="X306"/>
      <c r="Y306"/>
      <c r="Z306"/>
      <c r="AA306"/>
      <c r="AB306"/>
      <c r="AC306"/>
      <c r="AD306"/>
      <c r="AE306"/>
      <c r="AF306"/>
      <c r="AG306"/>
      <c r="AH306"/>
      <c r="AI306" s="280"/>
    </row>
    <row r="307" spans="2:35" s="273" customFormat="1" ht="15.5" customHeight="1" x14ac:dyDescent="0.45">
      <c r="B307" s="371"/>
      <c r="C307" s="281"/>
      <c r="D307" s="277"/>
      <c r="E307" s="277"/>
      <c r="F307" s="278"/>
      <c r="G307" s="276"/>
      <c r="H307" s="147"/>
      <c r="I307" s="279"/>
      <c r="J307" s="284" t="str">
        <f t="shared" si="5"/>
        <v/>
      </c>
      <c r="K307"/>
      <c r="L307"/>
      <c r="M307"/>
      <c r="N307"/>
      <c r="O307"/>
      <c r="P307"/>
      <c r="Q307"/>
      <c r="R307"/>
      <c r="S307"/>
      <c r="T307"/>
      <c r="U307"/>
      <c r="V307"/>
      <c r="W307"/>
      <c r="X307"/>
      <c r="Y307"/>
      <c r="Z307"/>
      <c r="AA307"/>
      <c r="AB307"/>
      <c r="AC307"/>
      <c r="AD307"/>
      <c r="AE307"/>
      <c r="AF307"/>
      <c r="AG307"/>
      <c r="AH307"/>
      <c r="AI307" s="280"/>
    </row>
    <row r="308" spans="2:35" s="273" customFormat="1" ht="15.5" customHeight="1" x14ac:dyDescent="0.45">
      <c r="B308" s="371"/>
      <c r="C308" s="281"/>
      <c r="D308" s="277"/>
      <c r="E308" s="277"/>
      <c r="F308" s="278"/>
      <c r="G308" s="276"/>
      <c r="H308" s="147"/>
      <c r="I308" s="279"/>
      <c r="J308" s="284" t="str">
        <f t="shared" si="5"/>
        <v/>
      </c>
      <c r="K308"/>
      <c r="L308"/>
      <c r="M308"/>
      <c r="N308"/>
      <c r="O308"/>
      <c r="P308"/>
      <c r="Q308"/>
      <c r="R308"/>
      <c r="S308"/>
      <c r="T308"/>
      <c r="U308"/>
      <c r="V308"/>
      <c r="W308"/>
      <c r="X308"/>
      <c r="Y308"/>
      <c r="Z308"/>
      <c r="AA308"/>
      <c r="AB308"/>
      <c r="AC308"/>
      <c r="AD308"/>
      <c r="AE308"/>
      <c r="AF308"/>
      <c r="AG308"/>
      <c r="AH308"/>
      <c r="AI308" s="280"/>
    </row>
    <row r="309" spans="2:35" s="273" customFormat="1" ht="15.5" customHeight="1" x14ac:dyDescent="0.45">
      <c r="B309" s="371"/>
      <c r="C309" s="281"/>
      <c r="D309" s="277"/>
      <c r="E309" s="277"/>
      <c r="F309" s="278"/>
      <c r="G309" s="276"/>
      <c r="H309" s="147"/>
      <c r="I309" s="279"/>
      <c r="J309" s="284" t="str">
        <f t="shared" si="5"/>
        <v/>
      </c>
      <c r="K309"/>
      <c r="L309"/>
      <c r="M309"/>
      <c r="N309"/>
      <c r="O309"/>
      <c r="P309"/>
      <c r="Q309"/>
      <c r="R309"/>
      <c r="S309"/>
      <c r="T309"/>
      <c r="U309"/>
      <c r="V309"/>
      <c r="W309"/>
      <c r="X309"/>
      <c r="Y309"/>
      <c r="Z309"/>
      <c r="AA309"/>
      <c r="AB309"/>
      <c r="AC309"/>
      <c r="AD309"/>
      <c r="AE309"/>
      <c r="AF309"/>
      <c r="AG309"/>
      <c r="AH309"/>
      <c r="AI309" s="280"/>
    </row>
    <row r="310" spans="2:35" s="273" customFormat="1" ht="15.5" customHeight="1" x14ac:dyDescent="0.45">
      <c r="B310" s="371"/>
      <c r="C310" s="281"/>
      <c r="D310" s="277"/>
      <c r="E310" s="277"/>
      <c r="F310" s="278"/>
      <c r="G310" s="276"/>
      <c r="H310" s="147"/>
      <c r="I310" s="279"/>
      <c r="J310" s="284" t="str">
        <f t="shared" si="5"/>
        <v/>
      </c>
      <c r="K310"/>
      <c r="L310"/>
      <c r="M310"/>
      <c r="N310"/>
      <c r="O310"/>
      <c r="P310"/>
      <c r="Q310"/>
      <c r="R310"/>
      <c r="S310"/>
      <c r="T310"/>
      <c r="U310"/>
      <c r="V310"/>
      <c r="W310"/>
      <c r="X310"/>
      <c r="Y310"/>
      <c r="Z310"/>
      <c r="AA310"/>
      <c r="AB310"/>
      <c r="AC310"/>
      <c r="AD310"/>
      <c r="AE310"/>
      <c r="AF310"/>
      <c r="AG310"/>
      <c r="AH310"/>
      <c r="AI310" s="280"/>
    </row>
    <row r="311" spans="2:35" s="273" customFormat="1" ht="15.5" customHeight="1" x14ac:dyDescent="0.45">
      <c r="B311" s="371"/>
      <c r="C311" s="281"/>
      <c r="D311" s="277"/>
      <c r="E311" s="277"/>
      <c r="F311" s="278"/>
      <c r="G311" s="276"/>
      <c r="H311" s="147"/>
      <c r="I311" s="279"/>
      <c r="J311" s="284" t="str">
        <f t="shared" si="5"/>
        <v/>
      </c>
      <c r="K311"/>
      <c r="L311"/>
      <c r="M311"/>
      <c r="N311"/>
      <c r="O311"/>
      <c r="P311"/>
      <c r="Q311"/>
      <c r="R311"/>
      <c r="S311"/>
      <c r="T311"/>
      <c r="U311"/>
      <c r="V311"/>
      <c r="W311"/>
      <c r="X311"/>
      <c r="Y311"/>
      <c r="Z311"/>
      <c r="AA311"/>
      <c r="AB311"/>
      <c r="AC311"/>
      <c r="AD311"/>
      <c r="AE311"/>
      <c r="AF311"/>
      <c r="AG311"/>
      <c r="AH311"/>
      <c r="AI311" s="280"/>
    </row>
    <row r="312" spans="2:35" s="273" customFormat="1" ht="15.5" customHeight="1" x14ac:dyDescent="0.45">
      <c r="B312" s="371"/>
      <c r="C312" s="281"/>
      <c r="D312" s="277"/>
      <c r="E312" s="277"/>
      <c r="F312" s="278"/>
      <c r="G312" s="276"/>
      <c r="H312" s="147"/>
      <c r="I312" s="279"/>
      <c r="J312" s="284" t="str">
        <f t="shared" si="5"/>
        <v/>
      </c>
      <c r="K312"/>
      <c r="L312"/>
      <c r="M312"/>
      <c r="N312"/>
      <c r="O312"/>
      <c r="P312"/>
      <c r="Q312"/>
      <c r="R312"/>
      <c r="S312"/>
      <c r="T312"/>
      <c r="U312"/>
      <c r="V312"/>
      <c r="W312"/>
      <c r="X312"/>
      <c r="Y312"/>
      <c r="Z312"/>
      <c r="AA312"/>
      <c r="AB312"/>
      <c r="AC312"/>
      <c r="AD312"/>
      <c r="AE312"/>
      <c r="AF312"/>
      <c r="AG312"/>
      <c r="AH312"/>
      <c r="AI312" s="280"/>
    </row>
    <row r="313" spans="2:35" s="273" customFormat="1" ht="15.5" customHeight="1" x14ac:dyDescent="0.45">
      <c r="B313" s="371"/>
      <c r="C313" s="281"/>
      <c r="D313" s="277"/>
      <c r="E313" s="277"/>
      <c r="F313" s="278"/>
      <c r="G313" s="276"/>
      <c r="H313" s="147"/>
      <c r="I313" s="279"/>
      <c r="J313" s="284" t="str">
        <f t="shared" si="5"/>
        <v/>
      </c>
      <c r="K313"/>
      <c r="L313"/>
      <c r="M313"/>
      <c r="N313"/>
      <c r="O313"/>
      <c r="P313"/>
      <c r="Q313"/>
      <c r="R313"/>
      <c r="S313"/>
      <c r="T313"/>
      <c r="U313"/>
      <c r="V313"/>
      <c r="W313"/>
      <c r="X313"/>
      <c r="Y313"/>
      <c r="Z313"/>
      <c r="AA313"/>
      <c r="AB313"/>
      <c r="AC313"/>
      <c r="AD313"/>
      <c r="AE313"/>
      <c r="AF313"/>
      <c r="AG313"/>
      <c r="AH313"/>
      <c r="AI313" s="280"/>
    </row>
    <row r="314" spans="2:35" s="273" customFormat="1" ht="15.5" customHeight="1" x14ac:dyDescent="0.45">
      <c r="B314" s="371"/>
      <c r="C314" s="281"/>
      <c r="D314" s="277"/>
      <c r="E314" s="277"/>
      <c r="F314" s="278"/>
      <c r="G314" s="276"/>
      <c r="H314" s="147"/>
      <c r="I314" s="279"/>
      <c r="J314" s="284" t="str">
        <f t="shared" si="5"/>
        <v/>
      </c>
      <c r="K314"/>
      <c r="L314"/>
      <c r="M314"/>
      <c r="N314"/>
      <c r="O314"/>
      <c r="P314"/>
      <c r="Q314"/>
      <c r="R314"/>
      <c r="S314"/>
      <c r="T314"/>
      <c r="U314"/>
      <c r="V314"/>
      <c r="W314"/>
      <c r="X314"/>
      <c r="Y314"/>
      <c r="Z314"/>
      <c r="AA314"/>
      <c r="AB314"/>
      <c r="AC314"/>
      <c r="AD314"/>
      <c r="AE314"/>
      <c r="AF314"/>
      <c r="AG314"/>
      <c r="AH314"/>
      <c r="AI314" s="280"/>
    </row>
    <row r="315" spans="2:35" s="273" customFormat="1" ht="15.5" customHeight="1" x14ac:dyDescent="0.45">
      <c r="B315" s="371"/>
      <c r="C315" s="281"/>
      <c r="D315" s="277"/>
      <c r="E315" s="277"/>
      <c r="F315" s="278"/>
      <c r="G315" s="276"/>
      <c r="H315" s="147"/>
      <c r="I315" s="279"/>
      <c r="J315" s="284" t="str">
        <f t="shared" si="5"/>
        <v/>
      </c>
      <c r="K315"/>
      <c r="L315"/>
      <c r="M315"/>
      <c r="N315"/>
      <c r="O315"/>
      <c r="P315"/>
      <c r="Q315"/>
      <c r="R315"/>
      <c r="S315"/>
      <c r="T315"/>
      <c r="U315"/>
      <c r="V315"/>
      <c r="W315"/>
      <c r="X315"/>
      <c r="Y315"/>
      <c r="Z315"/>
      <c r="AA315"/>
      <c r="AB315"/>
      <c r="AC315"/>
      <c r="AD315"/>
      <c r="AE315"/>
      <c r="AF315"/>
      <c r="AG315"/>
      <c r="AH315"/>
      <c r="AI315" s="280"/>
    </row>
    <row r="316" spans="2:35" s="273" customFormat="1" ht="15.5" customHeight="1" x14ac:dyDescent="0.45">
      <c r="B316" s="371"/>
      <c r="C316" s="281"/>
      <c r="D316" s="277"/>
      <c r="E316" s="277"/>
      <c r="F316" s="278"/>
      <c r="G316" s="275"/>
      <c r="H316" s="147"/>
      <c r="I316" s="279"/>
      <c r="J316" s="284" t="str">
        <f t="shared" si="5"/>
        <v/>
      </c>
      <c r="K316"/>
      <c r="L316"/>
      <c r="M316"/>
      <c r="N316"/>
      <c r="O316"/>
      <c r="P316"/>
      <c r="Q316"/>
      <c r="R316"/>
      <c r="S316"/>
      <c r="T316"/>
      <c r="U316"/>
      <c r="V316"/>
      <c r="W316"/>
      <c r="X316"/>
      <c r="Y316"/>
      <c r="Z316"/>
      <c r="AA316"/>
      <c r="AB316"/>
      <c r="AC316"/>
      <c r="AD316"/>
      <c r="AE316"/>
      <c r="AF316"/>
      <c r="AG316"/>
      <c r="AH316"/>
      <c r="AI316" s="280"/>
    </row>
    <row r="317" spans="2:35" s="273" customFormat="1" ht="15.5" customHeight="1" x14ac:dyDescent="0.45">
      <c r="B317" s="371"/>
      <c r="C317" s="281"/>
      <c r="D317" s="277"/>
      <c r="E317" s="277"/>
      <c r="F317" s="278"/>
      <c r="G317" s="275"/>
      <c r="H317" s="147"/>
      <c r="I317" s="279"/>
      <c r="J317" s="284" t="str">
        <f t="shared" si="5"/>
        <v/>
      </c>
      <c r="K317"/>
      <c r="L317"/>
      <c r="M317"/>
      <c r="N317"/>
      <c r="O317"/>
      <c r="P317"/>
      <c r="Q317"/>
      <c r="R317"/>
      <c r="S317"/>
      <c r="T317"/>
      <c r="U317"/>
      <c r="V317"/>
      <c r="W317"/>
      <c r="X317"/>
      <c r="Y317"/>
      <c r="Z317"/>
      <c r="AA317"/>
      <c r="AB317"/>
      <c r="AC317"/>
      <c r="AD317"/>
      <c r="AE317"/>
      <c r="AF317"/>
      <c r="AG317"/>
      <c r="AH317"/>
      <c r="AI317" s="280"/>
    </row>
    <row r="318" spans="2:35" s="273" customFormat="1" ht="15.5" customHeight="1" x14ac:dyDescent="0.45">
      <c r="B318" s="371"/>
      <c r="C318" s="281"/>
      <c r="D318" s="277"/>
      <c r="E318" s="277"/>
      <c r="F318" s="278"/>
      <c r="G318" s="275"/>
      <c r="H318" s="147"/>
      <c r="I318" s="279"/>
      <c r="J318" s="284" t="str">
        <f t="shared" si="5"/>
        <v/>
      </c>
      <c r="K318"/>
      <c r="L318"/>
      <c r="M318"/>
      <c r="N318"/>
      <c r="O318"/>
      <c r="P318"/>
      <c r="Q318"/>
      <c r="R318"/>
      <c r="S318"/>
      <c r="T318"/>
      <c r="U318"/>
      <c r="V318"/>
      <c r="W318"/>
      <c r="X318"/>
      <c r="Y318"/>
      <c r="Z318"/>
      <c r="AA318"/>
      <c r="AB318"/>
      <c r="AC318"/>
      <c r="AD318"/>
      <c r="AE318"/>
      <c r="AF318"/>
      <c r="AG318"/>
      <c r="AH318"/>
      <c r="AI318" s="280"/>
    </row>
    <row r="319" spans="2:35" s="273" customFormat="1" ht="15.5" customHeight="1" x14ac:dyDescent="0.45">
      <c r="B319" s="371"/>
      <c r="C319" s="281"/>
      <c r="D319" s="277"/>
      <c r="E319" s="277"/>
      <c r="F319" s="278"/>
      <c r="G319" s="275"/>
      <c r="H319" s="147"/>
      <c r="I319" s="279"/>
      <c r="J319" s="284" t="str">
        <f t="shared" si="5"/>
        <v/>
      </c>
      <c r="K319"/>
      <c r="L319"/>
      <c r="M319"/>
      <c r="N319"/>
      <c r="O319"/>
      <c r="P319"/>
      <c r="Q319"/>
      <c r="R319"/>
      <c r="S319"/>
      <c r="T319"/>
      <c r="U319"/>
      <c r="V319"/>
      <c r="W319"/>
      <c r="X319"/>
      <c r="Y319"/>
      <c r="Z319"/>
      <c r="AA319"/>
      <c r="AB319"/>
      <c r="AC319"/>
      <c r="AD319"/>
      <c r="AE319"/>
      <c r="AF319"/>
      <c r="AG319"/>
      <c r="AH319"/>
      <c r="AI319" s="280"/>
    </row>
    <row r="320" spans="2:35" s="273" customFormat="1" ht="15.5" customHeight="1" x14ac:dyDescent="0.45">
      <c r="B320" s="371"/>
      <c r="C320" s="281"/>
      <c r="D320" s="277"/>
      <c r="E320" s="277"/>
      <c r="F320" s="278"/>
      <c r="G320" s="275"/>
      <c r="H320" s="147"/>
      <c r="I320" s="279"/>
      <c r="J320" s="284" t="str">
        <f t="shared" si="5"/>
        <v/>
      </c>
      <c r="K320"/>
      <c r="L320"/>
      <c r="M320"/>
      <c r="N320"/>
      <c r="O320"/>
      <c r="P320"/>
      <c r="Q320"/>
      <c r="R320"/>
      <c r="S320"/>
      <c r="T320"/>
      <c r="U320"/>
      <c r="V320"/>
      <c r="W320"/>
      <c r="X320"/>
      <c r="Y320"/>
      <c r="Z320"/>
      <c r="AA320"/>
      <c r="AB320"/>
      <c r="AC320"/>
      <c r="AD320"/>
      <c r="AE320"/>
      <c r="AF320"/>
      <c r="AG320"/>
      <c r="AH320"/>
      <c r="AI320" s="280"/>
    </row>
    <row r="321" spans="2:35" s="273" customFormat="1" ht="15.5" customHeight="1" x14ac:dyDescent="0.45">
      <c r="B321" s="371"/>
      <c r="C321" s="281"/>
      <c r="D321" s="277"/>
      <c r="E321" s="277"/>
      <c r="F321" s="278"/>
      <c r="G321" s="275"/>
      <c r="H321" s="147"/>
      <c r="I321" s="279"/>
      <c r="J321" s="284" t="str">
        <f t="shared" si="5"/>
        <v/>
      </c>
      <c r="K321"/>
      <c r="L321"/>
      <c r="M321"/>
      <c r="N321"/>
      <c r="O321"/>
      <c r="P321"/>
      <c r="Q321"/>
      <c r="R321"/>
      <c r="S321"/>
      <c r="T321"/>
      <c r="U321"/>
      <c r="V321"/>
      <c r="W321"/>
      <c r="X321"/>
      <c r="Y321"/>
      <c r="Z321"/>
      <c r="AA321"/>
      <c r="AB321"/>
      <c r="AC321"/>
      <c r="AD321"/>
      <c r="AE321"/>
      <c r="AF321"/>
      <c r="AG321"/>
      <c r="AH321"/>
      <c r="AI321" s="280"/>
    </row>
    <row r="322" spans="2:35" s="273" customFormat="1" ht="15.5" customHeight="1" x14ac:dyDescent="0.45">
      <c r="B322" s="371"/>
      <c r="C322" s="281"/>
      <c r="D322" s="277"/>
      <c r="E322" s="277"/>
      <c r="F322" s="278"/>
      <c r="G322" s="275"/>
      <c r="H322" s="147"/>
      <c r="I322" s="279"/>
      <c r="J322" s="284" t="str">
        <f t="shared" si="5"/>
        <v/>
      </c>
      <c r="K322"/>
      <c r="L322"/>
      <c r="M322"/>
      <c r="N322"/>
      <c r="O322"/>
      <c r="P322"/>
      <c r="Q322"/>
      <c r="R322"/>
      <c r="S322"/>
      <c r="T322"/>
      <c r="U322"/>
      <c r="V322"/>
      <c r="W322"/>
      <c r="X322"/>
      <c r="Y322"/>
      <c r="Z322"/>
      <c r="AA322"/>
      <c r="AB322"/>
      <c r="AC322"/>
      <c r="AD322"/>
      <c r="AE322"/>
      <c r="AF322"/>
      <c r="AG322"/>
      <c r="AH322"/>
      <c r="AI322" s="280"/>
    </row>
    <row r="323" spans="2:35" s="273" customFormat="1" ht="15.5" customHeight="1" x14ac:dyDescent="0.45">
      <c r="B323" s="371"/>
      <c r="C323" s="281"/>
      <c r="D323" s="277"/>
      <c r="E323" s="277"/>
      <c r="F323" s="278"/>
      <c r="G323" s="275"/>
      <c r="H323" s="147"/>
      <c r="I323" s="279"/>
      <c r="J323" s="284" t="str">
        <f t="shared" si="5"/>
        <v/>
      </c>
      <c r="K323"/>
      <c r="L323"/>
      <c r="M323"/>
      <c r="N323"/>
      <c r="O323"/>
      <c r="P323"/>
      <c r="Q323"/>
      <c r="R323"/>
      <c r="S323"/>
      <c r="T323"/>
      <c r="U323"/>
      <c r="V323"/>
      <c r="W323"/>
      <c r="X323"/>
      <c r="Y323"/>
      <c r="Z323"/>
      <c r="AA323"/>
      <c r="AB323"/>
      <c r="AC323"/>
      <c r="AD323"/>
      <c r="AE323"/>
      <c r="AF323"/>
      <c r="AG323"/>
      <c r="AH323"/>
      <c r="AI323" s="280"/>
    </row>
    <row r="324" spans="2:35" s="273" customFormat="1" ht="15.5" customHeight="1" x14ac:dyDescent="0.45">
      <c r="B324" s="371"/>
      <c r="C324" s="281"/>
      <c r="D324" s="277"/>
      <c r="E324" s="277"/>
      <c r="F324" s="278"/>
      <c r="G324" s="275"/>
      <c r="H324" s="147"/>
      <c r="I324" s="279"/>
      <c r="J324" s="284" t="str">
        <f t="shared" ref="J324:J387" si="6">IF(H324="Knows","Knowledge",IF(H324="Knows How","Knowledge",IF(H324="Shows How","Skills",IF(H324="Does","Attitudes",""))))</f>
        <v/>
      </c>
      <c r="K324"/>
      <c r="L324"/>
      <c r="M324"/>
      <c r="N324"/>
      <c r="O324"/>
      <c r="P324"/>
      <c r="Q324"/>
      <c r="R324"/>
      <c r="S324"/>
      <c r="T324"/>
      <c r="U324"/>
      <c r="V324"/>
      <c r="W324"/>
      <c r="X324"/>
      <c r="Y324"/>
      <c r="Z324"/>
      <c r="AA324"/>
      <c r="AB324"/>
      <c r="AC324"/>
      <c r="AD324"/>
      <c r="AE324"/>
      <c r="AF324"/>
      <c r="AG324"/>
      <c r="AH324"/>
      <c r="AI324" s="280"/>
    </row>
    <row r="325" spans="2:35" s="273" customFormat="1" ht="15.5" customHeight="1" x14ac:dyDescent="0.45">
      <c r="B325" s="371"/>
      <c r="C325" s="281"/>
      <c r="D325" s="277"/>
      <c r="E325" s="277"/>
      <c r="F325" s="278"/>
      <c r="G325" s="275"/>
      <c r="H325" s="147"/>
      <c r="I325" s="279"/>
      <c r="J325" s="284" t="str">
        <f t="shared" si="6"/>
        <v/>
      </c>
      <c r="K325"/>
      <c r="L325"/>
      <c r="M325"/>
      <c r="N325"/>
      <c r="O325"/>
      <c r="P325"/>
      <c r="Q325"/>
      <c r="R325"/>
      <c r="S325"/>
      <c r="T325"/>
      <c r="U325"/>
      <c r="V325"/>
      <c r="W325"/>
      <c r="X325"/>
      <c r="Y325"/>
      <c r="Z325"/>
      <c r="AA325"/>
      <c r="AB325"/>
      <c r="AC325"/>
      <c r="AD325"/>
      <c r="AE325"/>
      <c r="AF325"/>
      <c r="AG325"/>
      <c r="AH325"/>
      <c r="AI325" s="280"/>
    </row>
    <row r="326" spans="2:35" s="273" customFormat="1" ht="15.5" customHeight="1" x14ac:dyDescent="0.45">
      <c r="B326" s="371"/>
      <c r="C326" s="281"/>
      <c r="D326" s="277"/>
      <c r="E326" s="277"/>
      <c r="F326" s="278"/>
      <c r="G326" s="275"/>
      <c r="H326" s="147"/>
      <c r="I326" s="279"/>
      <c r="J326" s="284" t="str">
        <f t="shared" si="6"/>
        <v/>
      </c>
      <c r="K326"/>
      <c r="L326"/>
      <c r="M326"/>
      <c r="N326"/>
      <c r="O326"/>
      <c r="P326"/>
      <c r="Q326"/>
      <c r="R326"/>
      <c r="S326"/>
      <c r="T326"/>
      <c r="U326"/>
      <c r="V326"/>
      <c r="W326"/>
      <c r="X326"/>
      <c r="Y326"/>
      <c r="Z326"/>
      <c r="AA326"/>
      <c r="AB326"/>
      <c r="AC326"/>
      <c r="AD326"/>
      <c r="AE326"/>
      <c r="AF326"/>
      <c r="AG326"/>
      <c r="AH326"/>
      <c r="AI326" s="280"/>
    </row>
    <row r="327" spans="2:35" s="273" customFormat="1" ht="15.5" customHeight="1" x14ac:dyDescent="0.45">
      <c r="B327" s="371"/>
      <c r="C327" s="281"/>
      <c r="D327" s="277"/>
      <c r="E327" s="277"/>
      <c r="F327" s="278"/>
      <c r="G327" s="275"/>
      <c r="H327" s="147"/>
      <c r="I327" s="279"/>
      <c r="J327" s="284" t="str">
        <f t="shared" si="6"/>
        <v/>
      </c>
      <c r="K327"/>
      <c r="L327"/>
      <c r="M327"/>
      <c r="N327"/>
      <c r="O327"/>
      <c r="P327"/>
      <c r="Q327"/>
      <c r="R327"/>
      <c r="S327"/>
      <c r="T327"/>
      <c r="U327"/>
      <c r="V327"/>
      <c r="W327"/>
      <c r="X327"/>
      <c r="Y327"/>
      <c r="Z327"/>
      <c r="AA327"/>
      <c r="AB327"/>
      <c r="AC327"/>
      <c r="AD327"/>
      <c r="AE327"/>
      <c r="AF327"/>
      <c r="AG327"/>
      <c r="AH327"/>
      <c r="AI327" s="280"/>
    </row>
    <row r="328" spans="2:35" s="273" customFormat="1" ht="15.5" customHeight="1" x14ac:dyDescent="0.45">
      <c r="B328" s="371"/>
      <c r="C328" s="281"/>
      <c r="D328" s="277"/>
      <c r="E328" s="277"/>
      <c r="F328" s="278"/>
      <c r="G328" s="275"/>
      <c r="H328" s="147"/>
      <c r="I328" s="279"/>
      <c r="J328" s="284" t="str">
        <f t="shared" si="6"/>
        <v/>
      </c>
      <c r="K328"/>
      <c r="L328"/>
      <c r="M328"/>
      <c r="N328"/>
      <c r="O328"/>
      <c r="P328"/>
      <c r="Q328"/>
      <c r="R328"/>
      <c r="S328"/>
      <c r="T328"/>
      <c r="U328"/>
      <c r="V328"/>
      <c r="W328"/>
      <c r="X328"/>
      <c r="Y328"/>
      <c r="Z328"/>
      <c r="AA328"/>
      <c r="AB328"/>
      <c r="AC328"/>
      <c r="AD328"/>
      <c r="AE328"/>
      <c r="AF328"/>
      <c r="AG328"/>
      <c r="AH328"/>
      <c r="AI328" s="280"/>
    </row>
    <row r="329" spans="2:35" s="273" customFormat="1" ht="15.5" customHeight="1" x14ac:dyDescent="0.45">
      <c r="B329" s="371"/>
      <c r="C329" s="281"/>
      <c r="D329" s="277"/>
      <c r="E329" s="277"/>
      <c r="F329" s="278"/>
      <c r="G329" s="275"/>
      <c r="H329" s="147"/>
      <c r="I329" s="279"/>
      <c r="J329" s="284" t="str">
        <f t="shared" si="6"/>
        <v/>
      </c>
      <c r="K329"/>
      <c r="L329"/>
      <c r="M329"/>
      <c r="N329"/>
      <c r="O329"/>
      <c r="P329"/>
      <c r="Q329"/>
      <c r="R329"/>
      <c r="S329"/>
      <c r="T329"/>
      <c r="U329"/>
      <c r="V329"/>
      <c r="W329"/>
      <c r="X329"/>
      <c r="Y329"/>
      <c r="Z329"/>
      <c r="AA329"/>
      <c r="AB329"/>
      <c r="AC329"/>
      <c r="AD329"/>
      <c r="AE329"/>
      <c r="AF329"/>
      <c r="AG329"/>
      <c r="AH329"/>
      <c r="AI329" s="280"/>
    </row>
    <row r="330" spans="2:35" s="273" customFormat="1" ht="15.5" customHeight="1" x14ac:dyDescent="0.45">
      <c r="B330" s="371"/>
      <c r="C330" s="281"/>
      <c r="D330" s="277"/>
      <c r="E330" s="277"/>
      <c r="F330" s="278"/>
      <c r="G330" s="275"/>
      <c r="H330" s="147"/>
      <c r="I330" s="279"/>
      <c r="J330" s="284" t="str">
        <f t="shared" si="6"/>
        <v/>
      </c>
      <c r="K330"/>
      <c r="L330"/>
      <c r="M330"/>
      <c r="N330"/>
      <c r="O330"/>
      <c r="P330"/>
      <c r="Q330"/>
      <c r="R330"/>
      <c r="S330"/>
      <c r="T330"/>
      <c r="U330"/>
      <c r="V330"/>
      <c r="W330"/>
      <c r="X330"/>
      <c r="Y330"/>
      <c r="Z330"/>
      <c r="AA330"/>
      <c r="AB330"/>
      <c r="AC330"/>
      <c r="AD330"/>
      <c r="AE330"/>
      <c r="AF330"/>
      <c r="AG330"/>
      <c r="AH330"/>
      <c r="AI330" s="280"/>
    </row>
    <row r="331" spans="2:35" s="273" customFormat="1" ht="15.5" customHeight="1" x14ac:dyDescent="0.45">
      <c r="B331" s="371"/>
      <c r="C331" s="281"/>
      <c r="D331" s="277"/>
      <c r="E331" s="277"/>
      <c r="F331" s="278"/>
      <c r="G331" s="275"/>
      <c r="H331" s="147"/>
      <c r="I331" s="279"/>
      <c r="J331" s="284" t="str">
        <f t="shared" si="6"/>
        <v/>
      </c>
      <c r="K331"/>
      <c r="L331"/>
      <c r="M331"/>
      <c r="N331"/>
      <c r="O331"/>
      <c r="P331"/>
      <c r="Q331"/>
      <c r="R331"/>
      <c r="S331"/>
      <c r="T331"/>
      <c r="U331"/>
      <c r="V331"/>
      <c r="W331"/>
      <c r="X331"/>
      <c r="Y331"/>
      <c r="Z331"/>
      <c r="AA331"/>
      <c r="AB331"/>
      <c r="AC331"/>
      <c r="AD331"/>
      <c r="AE331"/>
      <c r="AF331"/>
      <c r="AG331"/>
      <c r="AH331"/>
      <c r="AI331" s="280"/>
    </row>
    <row r="332" spans="2:35" s="273" customFormat="1" ht="15.5" customHeight="1" x14ac:dyDescent="0.45">
      <c r="B332" s="371"/>
      <c r="C332" s="281"/>
      <c r="D332" s="277"/>
      <c r="E332" s="277"/>
      <c r="F332" s="278"/>
      <c r="G332" s="275"/>
      <c r="H332" s="147"/>
      <c r="I332" s="279"/>
      <c r="J332" s="284" t="str">
        <f t="shared" si="6"/>
        <v/>
      </c>
      <c r="K332"/>
      <c r="L332"/>
      <c r="M332"/>
      <c r="N332"/>
      <c r="O332"/>
      <c r="P332"/>
      <c r="Q332"/>
      <c r="R332"/>
      <c r="S332"/>
      <c r="T332"/>
      <c r="U332"/>
      <c r="V332"/>
      <c r="W332"/>
      <c r="X332"/>
      <c r="Y332"/>
      <c r="Z332"/>
      <c r="AA332"/>
      <c r="AB332"/>
      <c r="AC332"/>
      <c r="AD332"/>
      <c r="AE332"/>
      <c r="AF332"/>
      <c r="AG332"/>
      <c r="AH332"/>
      <c r="AI332" s="280"/>
    </row>
    <row r="333" spans="2:35" s="273" customFormat="1" ht="15.5" customHeight="1" x14ac:dyDescent="0.45">
      <c r="B333" s="371"/>
      <c r="C333" s="281"/>
      <c r="D333" s="277"/>
      <c r="E333" s="277"/>
      <c r="F333" s="278"/>
      <c r="G333" s="275"/>
      <c r="H333" s="147"/>
      <c r="I333" s="279"/>
      <c r="J333" s="284" t="str">
        <f t="shared" si="6"/>
        <v/>
      </c>
      <c r="K333"/>
      <c r="L333"/>
      <c r="M333"/>
      <c r="N333"/>
      <c r="O333"/>
      <c r="P333"/>
      <c r="Q333"/>
      <c r="R333"/>
      <c r="S333"/>
      <c r="T333"/>
      <c r="U333"/>
      <c r="V333"/>
      <c r="W333"/>
      <c r="X333"/>
      <c r="Y333"/>
      <c r="Z333"/>
      <c r="AA333"/>
      <c r="AB333"/>
      <c r="AC333"/>
      <c r="AD333"/>
      <c r="AE333"/>
      <c r="AF333"/>
      <c r="AG333"/>
      <c r="AH333"/>
      <c r="AI333" s="280"/>
    </row>
    <row r="334" spans="2:35" s="273" customFormat="1" ht="15.5" customHeight="1" x14ac:dyDescent="0.45">
      <c r="B334" s="371"/>
      <c r="C334" s="281"/>
      <c r="D334" s="277"/>
      <c r="E334" s="277"/>
      <c r="F334" s="278"/>
      <c r="G334" s="275"/>
      <c r="H334" s="147"/>
      <c r="I334" s="279"/>
      <c r="J334" s="284" t="str">
        <f t="shared" si="6"/>
        <v/>
      </c>
      <c r="K334"/>
      <c r="L334"/>
      <c r="M334"/>
      <c r="N334"/>
      <c r="O334"/>
      <c r="P334"/>
      <c r="Q334"/>
      <c r="R334"/>
      <c r="S334"/>
      <c r="T334"/>
      <c r="U334"/>
      <c r="V334"/>
      <c r="W334"/>
      <c r="X334"/>
      <c r="Y334"/>
      <c r="Z334"/>
      <c r="AA334"/>
      <c r="AB334"/>
      <c r="AC334"/>
      <c r="AD334"/>
      <c r="AE334"/>
      <c r="AF334"/>
      <c r="AG334"/>
      <c r="AH334"/>
      <c r="AI334" s="280"/>
    </row>
    <row r="335" spans="2:35" s="273" customFormat="1" ht="15.5" customHeight="1" x14ac:dyDescent="0.45">
      <c r="B335" s="371"/>
      <c r="C335" s="281"/>
      <c r="D335" s="277"/>
      <c r="E335" s="277"/>
      <c r="F335" s="278"/>
      <c r="G335" s="275"/>
      <c r="H335" s="147"/>
      <c r="I335" s="279"/>
      <c r="J335" s="284" t="str">
        <f t="shared" si="6"/>
        <v/>
      </c>
      <c r="K335"/>
      <c r="L335"/>
      <c r="M335"/>
      <c r="N335"/>
      <c r="O335"/>
      <c r="P335"/>
      <c r="Q335"/>
      <c r="R335"/>
      <c r="S335"/>
      <c r="T335"/>
      <c r="U335"/>
      <c r="V335"/>
      <c r="W335"/>
      <c r="X335"/>
      <c r="Y335"/>
      <c r="Z335"/>
      <c r="AA335"/>
      <c r="AB335"/>
      <c r="AC335"/>
      <c r="AD335"/>
      <c r="AE335"/>
      <c r="AF335"/>
      <c r="AG335"/>
      <c r="AH335"/>
      <c r="AI335" s="280"/>
    </row>
    <row r="336" spans="2:35" s="273" customFormat="1" ht="15.5" customHeight="1" x14ac:dyDescent="0.45">
      <c r="B336" s="371"/>
      <c r="C336" s="281"/>
      <c r="D336" s="277"/>
      <c r="E336" s="277"/>
      <c r="F336" s="278"/>
      <c r="G336" s="275"/>
      <c r="H336" s="147"/>
      <c r="I336" s="279"/>
      <c r="J336" s="284" t="str">
        <f t="shared" si="6"/>
        <v/>
      </c>
      <c r="K336"/>
      <c r="L336"/>
      <c r="M336"/>
      <c r="N336"/>
      <c r="O336"/>
      <c r="P336"/>
      <c r="Q336"/>
      <c r="R336"/>
      <c r="S336"/>
      <c r="T336"/>
      <c r="U336"/>
      <c r="V336"/>
      <c r="W336"/>
      <c r="X336"/>
      <c r="Y336"/>
      <c r="Z336"/>
      <c r="AA336"/>
      <c r="AB336"/>
      <c r="AC336"/>
      <c r="AD336"/>
      <c r="AE336"/>
      <c r="AF336"/>
      <c r="AG336"/>
      <c r="AH336"/>
      <c r="AI336" s="280"/>
    </row>
    <row r="337" spans="2:35" s="273" customFormat="1" ht="15.5" customHeight="1" x14ac:dyDescent="0.45">
      <c r="B337" s="371"/>
      <c r="C337" s="281"/>
      <c r="D337" s="277"/>
      <c r="E337" s="277"/>
      <c r="F337" s="278"/>
      <c r="G337" s="275"/>
      <c r="H337" s="147"/>
      <c r="I337" s="279"/>
      <c r="J337" s="284" t="str">
        <f t="shared" si="6"/>
        <v/>
      </c>
      <c r="K337"/>
      <c r="L337"/>
      <c r="M337"/>
      <c r="N337"/>
      <c r="O337"/>
      <c r="P337"/>
      <c r="Q337"/>
      <c r="R337"/>
      <c r="S337"/>
      <c r="T337"/>
      <c r="U337"/>
      <c r="V337"/>
      <c r="W337"/>
      <c r="X337"/>
      <c r="Y337"/>
      <c r="Z337"/>
      <c r="AA337"/>
      <c r="AB337"/>
      <c r="AC337"/>
      <c r="AD337"/>
      <c r="AE337"/>
      <c r="AF337"/>
      <c r="AG337"/>
      <c r="AH337"/>
      <c r="AI337" s="280"/>
    </row>
    <row r="338" spans="2:35" s="273" customFormat="1" ht="15.5" customHeight="1" x14ac:dyDescent="0.45">
      <c r="B338" s="371"/>
      <c r="C338" s="281"/>
      <c r="D338" s="277"/>
      <c r="E338" s="277"/>
      <c r="F338" s="278"/>
      <c r="G338" s="275"/>
      <c r="H338" s="147"/>
      <c r="I338" s="279"/>
      <c r="J338" s="284" t="str">
        <f t="shared" si="6"/>
        <v/>
      </c>
      <c r="K338"/>
      <c r="L338"/>
      <c r="M338"/>
      <c r="N338"/>
      <c r="O338"/>
      <c r="P338"/>
      <c r="Q338"/>
      <c r="R338"/>
      <c r="S338"/>
      <c r="T338"/>
      <c r="U338"/>
      <c r="V338"/>
      <c r="W338"/>
      <c r="X338"/>
      <c r="Y338"/>
      <c r="Z338"/>
      <c r="AA338"/>
      <c r="AB338"/>
      <c r="AC338"/>
      <c r="AD338"/>
      <c r="AE338"/>
      <c r="AF338"/>
      <c r="AG338"/>
      <c r="AH338"/>
      <c r="AI338" s="280"/>
    </row>
    <row r="339" spans="2:35" s="273" customFormat="1" ht="15.5" customHeight="1" x14ac:dyDescent="0.45">
      <c r="B339" s="371"/>
      <c r="C339" s="281"/>
      <c r="D339" s="277"/>
      <c r="E339" s="277"/>
      <c r="F339" s="278"/>
      <c r="G339" s="275"/>
      <c r="H339" s="147"/>
      <c r="I339" s="279"/>
      <c r="J339" s="284" t="str">
        <f t="shared" si="6"/>
        <v/>
      </c>
      <c r="K339"/>
      <c r="L339"/>
      <c r="M339"/>
      <c r="N339"/>
      <c r="O339"/>
      <c r="P339"/>
      <c r="Q339"/>
      <c r="R339"/>
      <c r="S339"/>
      <c r="T339"/>
      <c r="U339"/>
      <c r="V339"/>
      <c r="W339"/>
      <c r="X339"/>
      <c r="Y339"/>
      <c r="Z339"/>
      <c r="AA339"/>
      <c r="AB339"/>
      <c r="AC339"/>
      <c r="AD339"/>
      <c r="AE339"/>
      <c r="AF339"/>
      <c r="AG339"/>
      <c r="AH339"/>
      <c r="AI339" s="280"/>
    </row>
    <row r="340" spans="2:35" s="273" customFormat="1" ht="15.5" customHeight="1" x14ac:dyDescent="0.45">
      <c r="B340" s="371"/>
      <c r="C340" s="281"/>
      <c r="D340" s="277"/>
      <c r="E340" s="277"/>
      <c r="F340" s="278"/>
      <c r="G340" s="275"/>
      <c r="H340" s="147"/>
      <c r="I340" s="279"/>
      <c r="J340" s="284" t="str">
        <f t="shared" si="6"/>
        <v/>
      </c>
      <c r="K340"/>
      <c r="L340"/>
      <c r="M340"/>
      <c r="N340"/>
      <c r="O340"/>
      <c r="P340"/>
      <c r="Q340"/>
      <c r="R340"/>
      <c r="S340"/>
      <c r="T340"/>
      <c r="U340"/>
      <c r="V340"/>
      <c r="W340"/>
      <c r="X340"/>
      <c r="Y340"/>
      <c r="Z340"/>
      <c r="AA340"/>
      <c r="AB340"/>
      <c r="AC340"/>
      <c r="AD340"/>
      <c r="AE340"/>
      <c r="AF340"/>
      <c r="AG340"/>
      <c r="AH340"/>
      <c r="AI340" s="280"/>
    </row>
    <row r="341" spans="2:35" s="273" customFormat="1" ht="15.5" customHeight="1" x14ac:dyDescent="0.45">
      <c r="B341" s="371"/>
      <c r="C341" s="281"/>
      <c r="D341" s="277"/>
      <c r="E341" s="277"/>
      <c r="F341" s="278"/>
      <c r="G341" s="275"/>
      <c r="H341" s="147"/>
      <c r="I341" s="279"/>
      <c r="J341" s="284" t="str">
        <f t="shared" si="6"/>
        <v/>
      </c>
      <c r="K341"/>
      <c r="L341"/>
      <c r="M341"/>
      <c r="N341"/>
      <c r="O341"/>
      <c r="P341"/>
      <c r="Q341"/>
      <c r="R341"/>
      <c r="S341"/>
      <c r="T341"/>
      <c r="U341"/>
      <c r="V341"/>
      <c r="W341"/>
      <c r="X341"/>
      <c r="Y341"/>
      <c r="Z341"/>
      <c r="AA341"/>
      <c r="AB341"/>
      <c r="AC341"/>
      <c r="AD341"/>
      <c r="AE341"/>
      <c r="AF341"/>
      <c r="AG341"/>
      <c r="AH341"/>
      <c r="AI341" s="280"/>
    </row>
    <row r="342" spans="2:35" s="273" customFormat="1" ht="15.5" customHeight="1" x14ac:dyDescent="0.45">
      <c r="B342" s="371"/>
      <c r="C342" s="281"/>
      <c r="D342" s="277"/>
      <c r="E342" s="277"/>
      <c r="F342" s="278"/>
      <c r="G342" s="275"/>
      <c r="H342" s="147"/>
      <c r="I342" s="279"/>
      <c r="J342" s="284" t="str">
        <f t="shared" si="6"/>
        <v/>
      </c>
      <c r="K342"/>
      <c r="L342"/>
      <c r="M342"/>
      <c r="N342"/>
      <c r="O342"/>
      <c r="P342"/>
      <c r="Q342"/>
      <c r="R342"/>
      <c r="S342"/>
      <c r="T342"/>
      <c r="U342"/>
      <c r="V342"/>
      <c r="W342"/>
      <c r="X342"/>
      <c r="Y342"/>
      <c r="Z342"/>
      <c r="AA342"/>
      <c r="AB342"/>
      <c r="AC342"/>
      <c r="AD342"/>
      <c r="AE342"/>
      <c r="AF342"/>
      <c r="AG342"/>
      <c r="AH342"/>
      <c r="AI342" s="280"/>
    </row>
    <row r="343" spans="2:35" s="273" customFormat="1" ht="15.5" customHeight="1" x14ac:dyDescent="0.45">
      <c r="B343" s="371"/>
      <c r="C343" s="281"/>
      <c r="D343" s="277"/>
      <c r="E343" s="277"/>
      <c r="F343" s="278"/>
      <c r="G343" s="275"/>
      <c r="H343" s="147"/>
      <c r="I343" s="279"/>
      <c r="J343" s="284" t="str">
        <f t="shared" si="6"/>
        <v/>
      </c>
      <c r="K343"/>
      <c r="L343"/>
      <c r="M343"/>
      <c r="N343"/>
      <c r="O343"/>
      <c r="P343"/>
      <c r="Q343"/>
      <c r="R343"/>
      <c r="S343"/>
      <c r="T343"/>
      <c r="U343"/>
      <c r="V343"/>
      <c r="W343"/>
      <c r="X343"/>
      <c r="Y343"/>
      <c r="Z343"/>
      <c r="AA343"/>
      <c r="AB343"/>
      <c r="AC343"/>
      <c r="AD343"/>
      <c r="AE343"/>
      <c r="AF343"/>
      <c r="AG343"/>
      <c r="AH343"/>
      <c r="AI343" s="280"/>
    </row>
    <row r="344" spans="2:35" s="273" customFormat="1" ht="15.5" customHeight="1" x14ac:dyDescent="0.45">
      <c r="B344" s="371"/>
      <c r="C344" s="281"/>
      <c r="D344" s="277"/>
      <c r="E344" s="277"/>
      <c r="F344" s="278"/>
      <c r="G344" s="275"/>
      <c r="H344" s="147"/>
      <c r="I344" s="279"/>
      <c r="J344" s="284" t="str">
        <f t="shared" si="6"/>
        <v/>
      </c>
      <c r="K344"/>
      <c r="L344"/>
      <c r="M344"/>
      <c r="N344"/>
      <c r="O344"/>
      <c r="P344"/>
      <c r="Q344"/>
      <c r="R344"/>
      <c r="S344"/>
      <c r="T344"/>
      <c r="U344"/>
      <c r="V344"/>
      <c r="W344"/>
      <c r="X344"/>
      <c r="Y344"/>
      <c r="Z344"/>
      <c r="AA344"/>
      <c r="AB344"/>
      <c r="AC344"/>
      <c r="AD344"/>
      <c r="AE344"/>
      <c r="AF344"/>
      <c r="AG344"/>
      <c r="AH344"/>
      <c r="AI344" s="280"/>
    </row>
    <row r="345" spans="2:35" s="273" customFormat="1" ht="15.5" customHeight="1" x14ac:dyDescent="0.45">
      <c r="B345" s="372"/>
      <c r="C345" s="281"/>
      <c r="D345" s="277"/>
      <c r="E345" s="277"/>
      <c r="F345" s="278"/>
      <c r="G345" s="275"/>
      <c r="H345" s="147"/>
      <c r="I345" s="279"/>
      <c r="J345" s="284" t="str">
        <f t="shared" si="6"/>
        <v/>
      </c>
      <c r="K345"/>
      <c r="L345"/>
      <c r="M345"/>
      <c r="N345"/>
      <c r="O345"/>
      <c r="P345"/>
      <c r="Q345"/>
      <c r="R345"/>
      <c r="S345"/>
      <c r="T345"/>
      <c r="U345"/>
      <c r="V345"/>
      <c r="W345"/>
      <c r="X345"/>
      <c r="Y345"/>
      <c r="Z345"/>
      <c r="AA345"/>
      <c r="AB345"/>
      <c r="AC345"/>
      <c r="AD345"/>
      <c r="AE345"/>
      <c r="AF345"/>
      <c r="AG345"/>
      <c r="AH345"/>
      <c r="AI345" s="280"/>
    </row>
    <row r="346" spans="2:35" s="273" customFormat="1" ht="15.5" customHeight="1" x14ac:dyDescent="0.45">
      <c r="B346" s="372"/>
      <c r="C346" s="281"/>
      <c r="D346" s="277"/>
      <c r="E346" s="277"/>
      <c r="F346" s="278"/>
      <c r="G346" s="275"/>
      <c r="H346" s="147"/>
      <c r="I346" s="279"/>
      <c r="J346" s="284" t="str">
        <f t="shared" si="6"/>
        <v/>
      </c>
      <c r="K346"/>
      <c r="L346"/>
      <c r="M346"/>
      <c r="N346"/>
      <c r="O346"/>
      <c r="P346"/>
      <c r="Q346"/>
      <c r="R346"/>
      <c r="S346"/>
      <c r="T346"/>
      <c r="U346"/>
      <c r="V346"/>
      <c r="W346"/>
      <c r="X346"/>
      <c r="Y346"/>
      <c r="Z346"/>
      <c r="AA346"/>
      <c r="AB346"/>
      <c r="AC346"/>
      <c r="AD346"/>
      <c r="AE346"/>
      <c r="AF346"/>
      <c r="AG346"/>
      <c r="AH346"/>
      <c r="AI346" s="280"/>
    </row>
    <row r="347" spans="2:35" s="273" customFormat="1" ht="15.5" customHeight="1" x14ac:dyDescent="0.45">
      <c r="B347" s="372"/>
      <c r="C347" s="281"/>
      <c r="D347" s="277"/>
      <c r="E347" s="277"/>
      <c r="F347" s="278"/>
      <c r="G347" s="275"/>
      <c r="H347" s="147"/>
      <c r="I347" s="279"/>
      <c r="J347" s="284" t="str">
        <f t="shared" si="6"/>
        <v/>
      </c>
      <c r="K347"/>
      <c r="L347"/>
      <c r="M347"/>
      <c r="N347"/>
      <c r="O347"/>
      <c r="P347"/>
      <c r="Q347"/>
      <c r="R347"/>
      <c r="S347"/>
      <c r="T347"/>
      <c r="U347"/>
      <c r="V347"/>
      <c r="W347"/>
      <c r="X347"/>
      <c r="Y347"/>
      <c r="Z347"/>
      <c r="AA347"/>
      <c r="AB347"/>
      <c r="AC347"/>
      <c r="AD347"/>
      <c r="AE347"/>
      <c r="AF347"/>
      <c r="AG347"/>
      <c r="AH347"/>
      <c r="AI347" s="280"/>
    </row>
    <row r="348" spans="2:35" s="273" customFormat="1" ht="15.5" customHeight="1" x14ac:dyDescent="0.45">
      <c r="B348" s="372"/>
      <c r="C348" s="281"/>
      <c r="D348" s="277"/>
      <c r="E348" s="277"/>
      <c r="F348" s="278"/>
      <c r="G348" s="275"/>
      <c r="H348" s="147"/>
      <c r="I348" s="279"/>
      <c r="J348" s="284" t="str">
        <f t="shared" si="6"/>
        <v/>
      </c>
      <c r="K348"/>
      <c r="L348"/>
      <c r="M348"/>
      <c r="N348"/>
      <c r="O348"/>
      <c r="P348"/>
      <c r="Q348"/>
      <c r="R348"/>
      <c r="S348"/>
      <c r="T348"/>
      <c r="U348"/>
      <c r="V348"/>
      <c r="W348"/>
      <c r="X348"/>
      <c r="Y348"/>
      <c r="Z348"/>
      <c r="AA348"/>
      <c r="AB348"/>
      <c r="AC348"/>
      <c r="AD348"/>
      <c r="AE348"/>
      <c r="AF348"/>
      <c r="AG348"/>
      <c r="AH348"/>
      <c r="AI348" s="280"/>
    </row>
    <row r="349" spans="2:35" s="273" customFormat="1" ht="15.5" customHeight="1" x14ac:dyDescent="0.45">
      <c r="B349" s="372"/>
      <c r="C349" s="281"/>
      <c r="D349" s="277"/>
      <c r="E349" s="277"/>
      <c r="F349" s="278"/>
      <c r="G349" s="275"/>
      <c r="H349" s="147"/>
      <c r="I349" s="279"/>
      <c r="J349" s="284" t="str">
        <f t="shared" si="6"/>
        <v/>
      </c>
      <c r="K349"/>
      <c r="L349"/>
      <c r="M349"/>
      <c r="N349"/>
      <c r="O349"/>
      <c r="P349"/>
      <c r="Q349"/>
      <c r="R349"/>
      <c r="S349"/>
      <c r="T349"/>
      <c r="U349"/>
      <c r="V349"/>
      <c r="W349"/>
      <c r="X349"/>
      <c r="Y349"/>
      <c r="Z349"/>
      <c r="AA349"/>
      <c r="AB349"/>
      <c r="AC349"/>
      <c r="AD349"/>
      <c r="AE349"/>
      <c r="AF349"/>
      <c r="AG349"/>
      <c r="AH349"/>
      <c r="AI349" s="280"/>
    </row>
    <row r="350" spans="2:35" s="273" customFormat="1" ht="15.5" customHeight="1" x14ac:dyDescent="0.45">
      <c r="B350" s="372"/>
      <c r="C350" s="281"/>
      <c r="D350" s="277"/>
      <c r="E350" s="277"/>
      <c r="F350" s="278"/>
      <c r="G350" s="275"/>
      <c r="H350" s="147"/>
      <c r="I350" s="279"/>
      <c r="J350" s="284" t="str">
        <f t="shared" si="6"/>
        <v/>
      </c>
      <c r="K350"/>
      <c r="L350"/>
      <c r="M350"/>
      <c r="N350"/>
      <c r="O350"/>
      <c r="P350"/>
      <c r="Q350"/>
      <c r="R350"/>
      <c r="S350"/>
      <c r="T350"/>
      <c r="U350"/>
      <c r="V350"/>
      <c r="W350"/>
      <c r="X350"/>
      <c r="Y350"/>
      <c r="Z350"/>
      <c r="AA350"/>
      <c r="AB350"/>
      <c r="AC350"/>
      <c r="AD350"/>
      <c r="AE350"/>
      <c r="AF350"/>
      <c r="AG350"/>
      <c r="AH350"/>
      <c r="AI350" s="280"/>
    </row>
    <row r="351" spans="2:35" s="273" customFormat="1" ht="15.5" customHeight="1" x14ac:dyDescent="0.45">
      <c r="B351" s="372"/>
      <c r="C351" s="281"/>
      <c r="D351" s="277"/>
      <c r="E351" s="277"/>
      <c r="F351" s="278"/>
      <c r="G351" s="275"/>
      <c r="H351" s="147"/>
      <c r="I351" s="279"/>
      <c r="J351" s="284" t="str">
        <f t="shared" si="6"/>
        <v/>
      </c>
      <c r="K351"/>
      <c r="L351"/>
      <c r="M351"/>
      <c r="N351"/>
      <c r="O351"/>
      <c r="P351"/>
      <c r="Q351"/>
      <c r="R351"/>
      <c r="S351"/>
      <c r="T351"/>
      <c r="U351"/>
      <c r="V351"/>
      <c r="W351"/>
      <c r="X351"/>
      <c r="Y351"/>
      <c r="Z351"/>
      <c r="AA351"/>
      <c r="AB351"/>
      <c r="AC351"/>
      <c r="AD351"/>
      <c r="AE351"/>
      <c r="AF351"/>
      <c r="AG351"/>
      <c r="AH351"/>
      <c r="AI351" s="280"/>
    </row>
    <row r="352" spans="2:35" s="273" customFormat="1" ht="15.5" customHeight="1" x14ac:dyDescent="0.45">
      <c r="B352" s="372"/>
      <c r="C352" s="281"/>
      <c r="D352" s="277"/>
      <c r="E352" s="277"/>
      <c r="F352" s="278"/>
      <c r="G352" s="275"/>
      <c r="H352" s="147"/>
      <c r="I352" s="279"/>
      <c r="J352" s="284" t="str">
        <f t="shared" si="6"/>
        <v/>
      </c>
      <c r="K352"/>
      <c r="L352"/>
      <c r="M352"/>
      <c r="N352"/>
      <c r="O352"/>
      <c r="P352"/>
      <c r="Q352"/>
      <c r="R352"/>
      <c r="S352"/>
      <c r="T352"/>
      <c r="U352"/>
      <c r="V352"/>
      <c r="W352"/>
      <c r="X352"/>
      <c r="Y352"/>
      <c r="Z352"/>
      <c r="AA352"/>
      <c r="AB352"/>
      <c r="AC352"/>
      <c r="AD352"/>
      <c r="AE352"/>
      <c r="AF352"/>
      <c r="AG352"/>
      <c r="AH352"/>
      <c r="AI352" s="280"/>
    </row>
    <row r="353" spans="2:35" s="273" customFormat="1" ht="15.5" customHeight="1" x14ac:dyDescent="0.45">
      <c r="B353" s="372"/>
      <c r="C353" s="281"/>
      <c r="D353" s="277"/>
      <c r="E353" s="277"/>
      <c r="F353" s="278"/>
      <c r="G353" s="275"/>
      <c r="H353" s="147"/>
      <c r="I353" s="279"/>
      <c r="J353" s="284" t="str">
        <f t="shared" si="6"/>
        <v/>
      </c>
      <c r="K353"/>
      <c r="L353"/>
      <c r="M353"/>
      <c r="N353"/>
      <c r="O353"/>
      <c r="P353"/>
      <c r="Q353"/>
      <c r="R353"/>
      <c r="S353"/>
      <c r="T353"/>
      <c r="U353"/>
      <c r="V353"/>
      <c r="W353"/>
      <c r="X353"/>
      <c r="Y353"/>
      <c r="Z353"/>
      <c r="AA353"/>
      <c r="AB353"/>
      <c r="AC353"/>
      <c r="AD353"/>
      <c r="AE353"/>
      <c r="AF353"/>
      <c r="AG353"/>
      <c r="AH353"/>
      <c r="AI353" s="280"/>
    </row>
    <row r="354" spans="2:35" s="273" customFormat="1" ht="15.5" customHeight="1" x14ac:dyDescent="0.45">
      <c r="B354" s="372"/>
      <c r="C354" s="281"/>
      <c r="D354" s="277"/>
      <c r="E354" s="277"/>
      <c r="F354" s="278"/>
      <c r="G354" s="275"/>
      <c r="H354" s="147"/>
      <c r="I354" s="279"/>
      <c r="J354" s="284" t="str">
        <f t="shared" si="6"/>
        <v/>
      </c>
      <c r="K354"/>
      <c r="L354"/>
      <c r="M354"/>
      <c r="N354"/>
      <c r="O354"/>
      <c r="P354"/>
      <c r="Q354"/>
      <c r="R354"/>
      <c r="S354"/>
      <c r="T354"/>
      <c r="U354"/>
      <c r="V354"/>
      <c r="W354"/>
      <c r="X354"/>
      <c r="Y354"/>
      <c r="Z354"/>
      <c r="AA354"/>
      <c r="AB354"/>
      <c r="AC354"/>
      <c r="AD354"/>
      <c r="AE354"/>
      <c r="AF354"/>
      <c r="AG354"/>
      <c r="AH354"/>
      <c r="AI354" s="280"/>
    </row>
    <row r="355" spans="2:35" s="273" customFormat="1" ht="15.5" customHeight="1" x14ac:dyDescent="0.45">
      <c r="B355" s="372"/>
      <c r="C355" s="281"/>
      <c r="D355" s="277"/>
      <c r="E355" s="277"/>
      <c r="F355" s="278"/>
      <c r="G355" s="275"/>
      <c r="H355" s="147"/>
      <c r="I355" s="279"/>
      <c r="J355" s="284" t="str">
        <f t="shared" si="6"/>
        <v/>
      </c>
      <c r="K355"/>
      <c r="L355"/>
      <c r="M355"/>
      <c r="N355"/>
      <c r="O355"/>
      <c r="P355"/>
      <c r="Q355"/>
      <c r="R355"/>
      <c r="S355"/>
      <c r="T355"/>
      <c r="U355"/>
      <c r="V355"/>
      <c r="W355"/>
      <c r="X355"/>
      <c r="Y355"/>
      <c r="Z355"/>
      <c r="AA355"/>
      <c r="AB355"/>
      <c r="AC355"/>
      <c r="AD355"/>
      <c r="AE355"/>
      <c r="AF355"/>
      <c r="AG355"/>
      <c r="AH355"/>
      <c r="AI355" s="280"/>
    </row>
    <row r="356" spans="2:35" s="273" customFormat="1" ht="15.5" customHeight="1" x14ac:dyDescent="0.45">
      <c r="B356" s="372"/>
      <c r="C356" s="281"/>
      <c r="D356" s="277"/>
      <c r="E356" s="277"/>
      <c r="F356" s="278"/>
      <c r="G356" s="275"/>
      <c r="H356" s="147"/>
      <c r="I356" s="279"/>
      <c r="J356" s="284" t="str">
        <f t="shared" si="6"/>
        <v/>
      </c>
      <c r="K356"/>
      <c r="L356"/>
      <c r="M356"/>
      <c r="N356"/>
      <c r="O356"/>
      <c r="P356"/>
      <c r="Q356"/>
      <c r="R356"/>
      <c r="S356"/>
      <c r="T356"/>
      <c r="U356"/>
      <c r="V356"/>
      <c r="W356"/>
      <c r="X356"/>
      <c r="Y356"/>
      <c r="Z356"/>
      <c r="AA356"/>
      <c r="AB356"/>
      <c r="AC356"/>
      <c r="AD356"/>
      <c r="AE356"/>
      <c r="AF356"/>
      <c r="AG356"/>
      <c r="AH356"/>
      <c r="AI356" s="280"/>
    </row>
    <row r="357" spans="2:35" s="273" customFormat="1" ht="15.5" customHeight="1" x14ac:dyDescent="0.45">
      <c r="B357" s="372"/>
      <c r="C357" s="281"/>
      <c r="D357" s="277"/>
      <c r="E357" s="277"/>
      <c r="F357" s="278"/>
      <c r="G357" s="275"/>
      <c r="H357" s="147"/>
      <c r="I357" s="279"/>
      <c r="J357" s="284" t="str">
        <f t="shared" si="6"/>
        <v/>
      </c>
      <c r="K357"/>
      <c r="L357"/>
      <c r="M357"/>
      <c r="N357"/>
      <c r="O357"/>
      <c r="P357"/>
      <c r="Q357"/>
      <c r="R357"/>
      <c r="S357"/>
      <c r="T357"/>
      <c r="U357"/>
      <c r="V357"/>
      <c r="W357"/>
      <c r="X357"/>
      <c r="Y357"/>
      <c r="Z357"/>
      <c r="AA357"/>
      <c r="AB357"/>
      <c r="AC357"/>
      <c r="AD357"/>
      <c r="AE357"/>
      <c r="AF357"/>
      <c r="AG357"/>
      <c r="AH357"/>
      <c r="AI357" s="280"/>
    </row>
    <row r="358" spans="2:35" s="273" customFormat="1" ht="15.5" customHeight="1" x14ac:dyDescent="0.45">
      <c r="B358" s="372"/>
      <c r="C358" s="281"/>
      <c r="D358" s="277"/>
      <c r="E358" s="277"/>
      <c r="F358" s="278"/>
      <c r="G358" s="275"/>
      <c r="H358" s="147"/>
      <c r="I358" s="279"/>
      <c r="J358" s="284" t="str">
        <f t="shared" si="6"/>
        <v/>
      </c>
      <c r="K358"/>
      <c r="L358"/>
      <c r="M358"/>
      <c r="N358"/>
      <c r="O358"/>
      <c r="P358"/>
      <c r="Q358"/>
      <c r="R358"/>
      <c r="S358"/>
      <c r="T358"/>
      <c r="U358"/>
      <c r="V358"/>
      <c r="W358"/>
      <c r="X358"/>
      <c r="Y358"/>
      <c r="Z358"/>
      <c r="AA358"/>
      <c r="AB358"/>
      <c r="AC358"/>
      <c r="AD358"/>
      <c r="AE358"/>
      <c r="AF358"/>
      <c r="AG358"/>
      <c r="AH358"/>
      <c r="AI358" s="280"/>
    </row>
    <row r="359" spans="2:35" s="273" customFormat="1" ht="15.5" customHeight="1" x14ac:dyDescent="0.45">
      <c r="B359" s="372"/>
      <c r="C359" s="281"/>
      <c r="D359" s="277"/>
      <c r="E359" s="277"/>
      <c r="F359" s="278"/>
      <c r="G359" s="275"/>
      <c r="H359" s="147"/>
      <c r="I359" s="279"/>
      <c r="J359" s="284" t="str">
        <f t="shared" si="6"/>
        <v/>
      </c>
      <c r="K359"/>
      <c r="L359"/>
      <c r="M359"/>
      <c r="N359"/>
      <c r="O359"/>
      <c r="P359"/>
      <c r="Q359"/>
      <c r="R359"/>
      <c r="S359"/>
      <c r="T359"/>
      <c r="U359"/>
      <c r="V359"/>
      <c r="W359"/>
      <c r="X359"/>
      <c r="Y359"/>
      <c r="Z359"/>
      <c r="AA359"/>
      <c r="AB359"/>
      <c r="AC359"/>
      <c r="AD359"/>
      <c r="AE359"/>
      <c r="AF359"/>
      <c r="AG359"/>
      <c r="AH359"/>
      <c r="AI359" s="280"/>
    </row>
    <row r="360" spans="2:35" s="273" customFormat="1" ht="15.5" customHeight="1" x14ac:dyDescent="0.45">
      <c r="B360" s="372"/>
      <c r="C360" s="281"/>
      <c r="D360" s="277"/>
      <c r="E360" s="277"/>
      <c r="F360" s="278"/>
      <c r="G360" s="275"/>
      <c r="H360" s="147"/>
      <c r="I360" s="279"/>
      <c r="J360" s="284" t="str">
        <f t="shared" si="6"/>
        <v/>
      </c>
      <c r="K360"/>
      <c r="L360"/>
      <c r="M360"/>
      <c r="N360"/>
      <c r="O360"/>
      <c r="P360"/>
      <c r="Q360"/>
      <c r="R360"/>
      <c r="S360"/>
      <c r="T360"/>
      <c r="U360"/>
      <c r="V360"/>
      <c r="W360"/>
      <c r="X360"/>
      <c r="Y360"/>
      <c r="Z360"/>
      <c r="AA360"/>
      <c r="AB360"/>
      <c r="AC360"/>
      <c r="AD360"/>
      <c r="AE360"/>
      <c r="AF360"/>
      <c r="AG360"/>
      <c r="AH360"/>
      <c r="AI360" s="280"/>
    </row>
    <row r="361" spans="2:35" s="273" customFormat="1" ht="15.5" customHeight="1" x14ac:dyDescent="0.45">
      <c r="B361" s="372"/>
      <c r="C361" s="281"/>
      <c r="D361" s="277"/>
      <c r="E361" s="277"/>
      <c r="F361" s="278"/>
      <c r="G361" s="275"/>
      <c r="H361" s="147"/>
      <c r="I361" s="279"/>
      <c r="J361" s="284" t="str">
        <f t="shared" si="6"/>
        <v/>
      </c>
      <c r="K361"/>
      <c r="L361"/>
      <c r="M361"/>
      <c r="N361"/>
      <c r="O361"/>
      <c r="P361"/>
      <c r="Q361"/>
      <c r="R361"/>
      <c r="S361"/>
      <c r="T361"/>
      <c r="U361"/>
      <c r="V361"/>
      <c r="W361"/>
      <c r="X361"/>
      <c r="Y361"/>
      <c r="Z361"/>
      <c r="AA361"/>
      <c r="AB361"/>
      <c r="AC361"/>
      <c r="AD361"/>
      <c r="AE361"/>
      <c r="AF361"/>
      <c r="AG361"/>
      <c r="AH361"/>
      <c r="AI361" s="280"/>
    </row>
    <row r="362" spans="2:35" s="273" customFormat="1" ht="15.5" customHeight="1" x14ac:dyDescent="0.45">
      <c r="B362" s="372"/>
      <c r="C362" s="281"/>
      <c r="D362" s="277"/>
      <c r="E362" s="277"/>
      <c r="F362" s="278"/>
      <c r="G362" s="275"/>
      <c r="H362" s="147"/>
      <c r="I362" s="279"/>
      <c r="J362" s="284" t="str">
        <f t="shared" si="6"/>
        <v/>
      </c>
      <c r="K362"/>
      <c r="L362"/>
      <c r="M362"/>
      <c r="N362"/>
      <c r="O362"/>
      <c r="P362"/>
      <c r="Q362"/>
      <c r="R362"/>
      <c r="S362"/>
      <c r="T362"/>
      <c r="U362"/>
      <c r="V362"/>
      <c r="W362"/>
      <c r="X362"/>
      <c r="Y362"/>
      <c r="Z362"/>
      <c r="AA362"/>
      <c r="AB362"/>
      <c r="AC362"/>
      <c r="AD362"/>
      <c r="AE362"/>
      <c r="AF362"/>
      <c r="AG362"/>
      <c r="AH362"/>
      <c r="AI362" s="280"/>
    </row>
    <row r="363" spans="2:35" s="273" customFormat="1" ht="15.5" customHeight="1" x14ac:dyDescent="0.45">
      <c r="B363" s="372"/>
      <c r="C363" s="281"/>
      <c r="D363" s="277"/>
      <c r="E363" s="277"/>
      <c r="F363" s="278"/>
      <c r="G363" s="275"/>
      <c r="H363" s="147"/>
      <c r="I363" s="279"/>
      <c r="J363" s="284" t="str">
        <f t="shared" si="6"/>
        <v/>
      </c>
      <c r="K363"/>
      <c r="L363"/>
      <c r="M363"/>
      <c r="N363"/>
      <c r="O363"/>
      <c r="P363"/>
      <c r="Q363"/>
      <c r="R363"/>
      <c r="S363"/>
      <c r="T363"/>
      <c r="U363"/>
      <c r="V363"/>
      <c r="W363"/>
      <c r="X363"/>
      <c r="Y363"/>
      <c r="Z363"/>
      <c r="AA363"/>
      <c r="AB363"/>
      <c r="AC363"/>
      <c r="AD363"/>
      <c r="AE363"/>
      <c r="AF363"/>
      <c r="AG363"/>
      <c r="AH363"/>
      <c r="AI363" s="280"/>
    </row>
    <row r="364" spans="2:35" s="273" customFormat="1" ht="15.5" customHeight="1" x14ac:dyDescent="0.45">
      <c r="B364" s="372"/>
      <c r="C364" s="281"/>
      <c r="D364" s="277"/>
      <c r="E364" s="277"/>
      <c r="F364" s="278"/>
      <c r="G364" s="275"/>
      <c r="H364" s="147"/>
      <c r="I364" s="279"/>
      <c r="J364" s="284" t="str">
        <f t="shared" si="6"/>
        <v/>
      </c>
      <c r="K364"/>
      <c r="L364"/>
      <c r="M364"/>
      <c r="N364"/>
      <c r="O364"/>
      <c r="P364"/>
      <c r="Q364"/>
      <c r="R364"/>
      <c r="S364"/>
      <c r="T364"/>
      <c r="U364"/>
      <c r="V364"/>
      <c r="W364"/>
      <c r="X364"/>
      <c r="Y364"/>
      <c r="Z364"/>
      <c r="AA364"/>
      <c r="AB364"/>
      <c r="AC364"/>
      <c r="AD364"/>
      <c r="AE364"/>
      <c r="AF364"/>
      <c r="AG364"/>
      <c r="AH364"/>
      <c r="AI364" s="280"/>
    </row>
    <row r="365" spans="2:35" s="273" customFormat="1" ht="15.5" customHeight="1" x14ac:dyDescent="0.45">
      <c r="B365" s="372"/>
      <c r="C365" s="281"/>
      <c r="D365" s="277"/>
      <c r="E365" s="277"/>
      <c r="F365" s="278"/>
      <c r="G365" s="275"/>
      <c r="H365" s="147"/>
      <c r="I365" s="279"/>
      <c r="J365" s="284" t="str">
        <f t="shared" si="6"/>
        <v/>
      </c>
      <c r="K365"/>
      <c r="L365"/>
      <c r="M365"/>
      <c r="N365"/>
      <c r="O365"/>
      <c r="P365"/>
      <c r="Q365"/>
      <c r="R365"/>
      <c r="S365"/>
      <c r="T365"/>
      <c r="U365"/>
      <c r="V365"/>
      <c r="W365"/>
      <c r="X365"/>
      <c r="Y365"/>
      <c r="Z365"/>
      <c r="AA365"/>
      <c r="AB365"/>
      <c r="AC365"/>
      <c r="AD365"/>
      <c r="AE365"/>
      <c r="AF365"/>
      <c r="AG365"/>
      <c r="AH365"/>
      <c r="AI365" s="280"/>
    </row>
    <row r="366" spans="2:35" s="273" customFormat="1" ht="15.5" customHeight="1" x14ac:dyDescent="0.45">
      <c r="B366" s="372"/>
      <c r="C366" s="281"/>
      <c r="D366" s="277"/>
      <c r="E366" s="277"/>
      <c r="F366" s="278"/>
      <c r="G366" s="275"/>
      <c r="H366" s="147"/>
      <c r="I366" s="279"/>
      <c r="J366" s="284" t="str">
        <f t="shared" si="6"/>
        <v/>
      </c>
      <c r="K366"/>
      <c r="L366"/>
      <c r="M366"/>
      <c r="N366"/>
      <c r="O366"/>
      <c r="P366"/>
      <c r="Q366"/>
      <c r="R366"/>
      <c r="S366"/>
      <c r="T366"/>
      <c r="U366"/>
      <c r="V366"/>
      <c r="W366"/>
      <c r="X366"/>
      <c r="Y366"/>
      <c r="Z366"/>
      <c r="AA366"/>
      <c r="AB366"/>
      <c r="AC366"/>
      <c r="AD366"/>
      <c r="AE366"/>
      <c r="AF366"/>
      <c r="AG366"/>
      <c r="AH366"/>
      <c r="AI366" s="280"/>
    </row>
    <row r="367" spans="2:35" s="273" customFormat="1" ht="15.5" customHeight="1" x14ac:dyDescent="0.45">
      <c r="B367" s="372"/>
      <c r="C367" s="281"/>
      <c r="D367" s="277"/>
      <c r="E367" s="277"/>
      <c r="F367" s="278"/>
      <c r="G367" s="275"/>
      <c r="H367" s="147"/>
      <c r="I367" s="279"/>
      <c r="J367" s="284" t="str">
        <f t="shared" si="6"/>
        <v/>
      </c>
      <c r="K367"/>
      <c r="L367"/>
      <c r="M367"/>
      <c r="N367"/>
      <c r="O367"/>
      <c r="P367"/>
      <c r="Q367"/>
      <c r="R367"/>
      <c r="S367"/>
      <c r="T367"/>
      <c r="U367"/>
      <c r="V367"/>
      <c r="W367"/>
      <c r="X367"/>
      <c r="Y367"/>
      <c r="Z367"/>
      <c r="AA367"/>
      <c r="AB367"/>
      <c r="AC367"/>
      <c r="AD367"/>
      <c r="AE367"/>
      <c r="AF367"/>
      <c r="AG367"/>
      <c r="AH367"/>
      <c r="AI367" s="280"/>
    </row>
    <row r="368" spans="2:35" s="273" customFormat="1" ht="15.5" customHeight="1" x14ac:dyDescent="0.45">
      <c r="B368" s="372"/>
      <c r="C368" s="281"/>
      <c r="D368" s="277"/>
      <c r="E368" s="277"/>
      <c r="F368" s="278"/>
      <c r="G368" s="275"/>
      <c r="H368" s="147"/>
      <c r="I368" s="279"/>
      <c r="J368" s="284" t="str">
        <f t="shared" si="6"/>
        <v/>
      </c>
      <c r="K368"/>
      <c r="L368"/>
      <c r="M368"/>
      <c r="N368"/>
      <c r="O368"/>
      <c r="P368"/>
      <c r="Q368"/>
      <c r="R368"/>
      <c r="S368"/>
      <c r="T368"/>
      <c r="U368"/>
      <c r="V368"/>
      <c r="W368"/>
      <c r="X368"/>
      <c r="Y368"/>
      <c r="Z368"/>
      <c r="AA368"/>
      <c r="AB368"/>
      <c r="AC368"/>
      <c r="AD368"/>
      <c r="AE368"/>
      <c r="AF368"/>
      <c r="AG368"/>
      <c r="AH368"/>
      <c r="AI368" s="280"/>
    </row>
    <row r="369" spans="2:35" s="273" customFormat="1" ht="15.5" customHeight="1" x14ac:dyDescent="0.45">
      <c r="B369" s="372"/>
      <c r="C369" s="281"/>
      <c r="D369" s="277"/>
      <c r="E369" s="277"/>
      <c r="F369" s="278"/>
      <c r="G369" s="275"/>
      <c r="H369" s="147"/>
      <c r="I369" s="279"/>
      <c r="J369" s="284" t="str">
        <f t="shared" si="6"/>
        <v/>
      </c>
      <c r="K369"/>
      <c r="L369"/>
      <c r="M369"/>
      <c r="N369"/>
      <c r="O369"/>
      <c r="P369"/>
      <c r="Q369"/>
      <c r="R369"/>
      <c r="S369"/>
      <c r="T369"/>
      <c r="U369"/>
      <c r="V369"/>
      <c r="W369"/>
      <c r="X369"/>
      <c r="Y369"/>
      <c r="Z369"/>
      <c r="AA369"/>
      <c r="AB369"/>
      <c r="AC369"/>
      <c r="AD369"/>
      <c r="AE369"/>
      <c r="AF369"/>
      <c r="AG369"/>
      <c r="AH369"/>
      <c r="AI369" s="280"/>
    </row>
    <row r="370" spans="2:35" s="273" customFormat="1" ht="15.5" customHeight="1" x14ac:dyDescent="0.45">
      <c r="B370" s="372"/>
      <c r="C370" s="281"/>
      <c r="D370" s="277"/>
      <c r="E370" s="277"/>
      <c r="F370" s="278"/>
      <c r="G370" s="275"/>
      <c r="H370" s="147"/>
      <c r="I370" s="279"/>
      <c r="J370" s="284" t="str">
        <f t="shared" si="6"/>
        <v/>
      </c>
      <c r="K370"/>
      <c r="L370"/>
      <c r="M370"/>
      <c r="N370"/>
      <c r="O370"/>
      <c r="P370"/>
      <c r="Q370"/>
      <c r="R370"/>
      <c r="S370"/>
      <c r="T370"/>
      <c r="U370"/>
      <c r="V370"/>
      <c r="W370"/>
      <c r="X370"/>
      <c r="Y370"/>
      <c r="Z370"/>
      <c r="AA370"/>
      <c r="AB370"/>
      <c r="AC370"/>
      <c r="AD370"/>
      <c r="AE370"/>
      <c r="AF370"/>
      <c r="AG370"/>
      <c r="AH370"/>
      <c r="AI370" s="280"/>
    </row>
    <row r="371" spans="2:35" s="273" customFormat="1" ht="15.5" customHeight="1" x14ac:dyDescent="0.45">
      <c r="B371" s="372"/>
      <c r="C371" s="281"/>
      <c r="D371" s="277"/>
      <c r="E371" s="277"/>
      <c r="F371" s="278"/>
      <c r="G371" s="275"/>
      <c r="H371" s="147"/>
      <c r="I371" s="279"/>
      <c r="J371" s="284" t="str">
        <f t="shared" si="6"/>
        <v/>
      </c>
      <c r="K371"/>
      <c r="L371"/>
      <c r="M371"/>
      <c r="N371"/>
      <c r="O371"/>
      <c r="P371"/>
      <c r="Q371"/>
      <c r="R371"/>
      <c r="S371"/>
      <c r="T371"/>
      <c r="U371"/>
      <c r="V371"/>
      <c r="W371"/>
      <c r="X371"/>
      <c r="Y371"/>
      <c r="Z371"/>
      <c r="AA371"/>
      <c r="AB371"/>
      <c r="AC371"/>
      <c r="AD371"/>
      <c r="AE371"/>
      <c r="AF371"/>
      <c r="AG371"/>
      <c r="AH371"/>
      <c r="AI371" s="280"/>
    </row>
    <row r="372" spans="2:35" s="273" customFormat="1" ht="15.5" customHeight="1" x14ac:dyDescent="0.45">
      <c r="B372" s="372"/>
      <c r="C372" s="281"/>
      <c r="D372" s="277"/>
      <c r="E372" s="277"/>
      <c r="F372" s="278"/>
      <c r="G372" s="275"/>
      <c r="H372" s="147"/>
      <c r="I372" s="279"/>
      <c r="J372" s="284" t="str">
        <f t="shared" si="6"/>
        <v/>
      </c>
      <c r="K372"/>
      <c r="L372"/>
      <c r="M372"/>
      <c r="N372"/>
      <c r="O372"/>
      <c r="P372"/>
      <c r="Q372"/>
      <c r="R372"/>
      <c r="S372"/>
      <c r="T372"/>
      <c r="U372"/>
      <c r="V372"/>
      <c r="W372"/>
      <c r="X372"/>
      <c r="Y372"/>
      <c r="Z372"/>
      <c r="AA372"/>
      <c r="AB372"/>
      <c r="AC372"/>
      <c r="AD372"/>
      <c r="AE372"/>
      <c r="AF372"/>
      <c r="AG372"/>
      <c r="AH372"/>
      <c r="AI372" s="280"/>
    </row>
    <row r="373" spans="2:35" s="273" customFormat="1" ht="15.5" customHeight="1" x14ac:dyDescent="0.45">
      <c r="B373" s="372"/>
      <c r="C373" s="281"/>
      <c r="D373" s="277"/>
      <c r="E373" s="277"/>
      <c r="F373" s="278"/>
      <c r="G373" s="275"/>
      <c r="H373" s="147"/>
      <c r="I373" s="279"/>
      <c r="J373" s="284" t="str">
        <f t="shared" si="6"/>
        <v/>
      </c>
      <c r="K373"/>
      <c r="L373"/>
      <c r="M373"/>
      <c r="N373"/>
      <c r="O373"/>
      <c r="P373"/>
      <c r="Q373"/>
      <c r="R373"/>
      <c r="S373"/>
      <c r="T373"/>
      <c r="U373"/>
      <c r="V373"/>
      <c r="W373"/>
      <c r="X373"/>
      <c r="Y373"/>
      <c r="Z373"/>
      <c r="AA373"/>
      <c r="AB373"/>
      <c r="AC373"/>
      <c r="AD373"/>
      <c r="AE373"/>
      <c r="AF373"/>
      <c r="AG373"/>
      <c r="AH373"/>
      <c r="AI373" s="280"/>
    </row>
    <row r="374" spans="2:35" s="273" customFormat="1" ht="15.5" customHeight="1" x14ac:dyDescent="0.45">
      <c r="B374" s="372"/>
      <c r="C374" s="281"/>
      <c r="D374" s="277"/>
      <c r="E374" s="277"/>
      <c r="F374" s="278"/>
      <c r="G374" s="275"/>
      <c r="H374" s="147"/>
      <c r="I374" s="279"/>
      <c r="J374" s="284" t="str">
        <f t="shared" si="6"/>
        <v/>
      </c>
      <c r="K374"/>
      <c r="L374"/>
      <c r="M374"/>
      <c r="N374"/>
      <c r="O374"/>
      <c r="P374"/>
      <c r="Q374"/>
      <c r="R374"/>
      <c r="S374"/>
      <c r="T374"/>
      <c r="U374"/>
      <c r="V374"/>
      <c r="W374"/>
      <c r="X374"/>
      <c r="Y374"/>
      <c r="Z374"/>
      <c r="AA374"/>
      <c r="AB374"/>
      <c r="AC374"/>
      <c r="AD374"/>
      <c r="AE374"/>
      <c r="AF374"/>
      <c r="AG374"/>
      <c r="AH374"/>
      <c r="AI374" s="280"/>
    </row>
    <row r="375" spans="2:35" s="273" customFormat="1" ht="15.5" customHeight="1" x14ac:dyDescent="0.45">
      <c r="B375" s="372"/>
      <c r="C375" s="281"/>
      <c r="D375" s="277"/>
      <c r="E375" s="277"/>
      <c r="F375" s="278"/>
      <c r="G375" s="275"/>
      <c r="H375" s="147"/>
      <c r="I375" s="279"/>
      <c r="J375" s="284" t="str">
        <f t="shared" si="6"/>
        <v/>
      </c>
      <c r="K375"/>
      <c r="L375"/>
      <c r="M375"/>
      <c r="N375"/>
      <c r="O375"/>
      <c r="P375"/>
      <c r="Q375"/>
      <c r="R375"/>
      <c r="S375"/>
      <c r="T375"/>
      <c r="U375"/>
      <c r="V375"/>
      <c r="W375"/>
      <c r="X375"/>
      <c r="Y375"/>
      <c r="Z375"/>
      <c r="AA375"/>
      <c r="AB375"/>
      <c r="AC375"/>
      <c r="AD375"/>
      <c r="AE375"/>
      <c r="AF375"/>
      <c r="AG375"/>
      <c r="AH375"/>
      <c r="AI375" s="280"/>
    </row>
    <row r="376" spans="2:35" s="273" customFormat="1" ht="15.5" customHeight="1" x14ac:dyDescent="0.45">
      <c r="B376" s="372"/>
      <c r="C376" s="281"/>
      <c r="D376" s="277"/>
      <c r="E376" s="277"/>
      <c r="F376" s="278"/>
      <c r="G376" s="275"/>
      <c r="H376" s="147"/>
      <c r="I376" s="279"/>
      <c r="J376" s="284" t="str">
        <f t="shared" si="6"/>
        <v/>
      </c>
      <c r="K376"/>
      <c r="L376"/>
      <c r="M376"/>
      <c r="N376"/>
      <c r="O376"/>
      <c r="P376"/>
      <c r="Q376"/>
      <c r="R376"/>
      <c r="S376"/>
      <c r="T376"/>
      <c r="U376"/>
      <c r="V376"/>
      <c r="W376"/>
      <c r="X376"/>
      <c r="Y376"/>
      <c r="Z376"/>
      <c r="AA376"/>
      <c r="AB376"/>
      <c r="AC376"/>
      <c r="AD376"/>
      <c r="AE376"/>
      <c r="AF376"/>
      <c r="AG376"/>
      <c r="AH376"/>
      <c r="AI376" s="280"/>
    </row>
    <row r="377" spans="2:35" s="273" customFormat="1" ht="15.5" customHeight="1" x14ac:dyDescent="0.45">
      <c r="B377" s="372"/>
      <c r="C377" s="281"/>
      <c r="D377" s="277"/>
      <c r="E377" s="277"/>
      <c r="F377" s="278"/>
      <c r="G377" s="275"/>
      <c r="H377" s="147"/>
      <c r="I377" s="279"/>
      <c r="J377" s="284" t="str">
        <f t="shared" si="6"/>
        <v/>
      </c>
      <c r="K377"/>
      <c r="L377"/>
      <c r="M377"/>
      <c r="N377"/>
      <c r="O377"/>
      <c r="P377"/>
      <c r="Q377"/>
      <c r="R377"/>
      <c r="S377"/>
      <c r="T377"/>
      <c r="U377"/>
      <c r="V377"/>
      <c r="W377"/>
      <c r="X377"/>
      <c r="Y377"/>
      <c r="Z377"/>
      <c r="AA377"/>
      <c r="AB377"/>
      <c r="AC377"/>
      <c r="AD377"/>
      <c r="AE377"/>
      <c r="AF377"/>
      <c r="AG377"/>
      <c r="AH377"/>
      <c r="AI377" s="280"/>
    </row>
    <row r="378" spans="2:35" s="273" customFormat="1" ht="15.5" customHeight="1" x14ac:dyDescent="0.45">
      <c r="B378" s="372"/>
      <c r="C378" s="281"/>
      <c r="D378" s="277"/>
      <c r="E378" s="277"/>
      <c r="F378" s="278"/>
      <c r="G378" s="275"/>
      <c r="H378" s="147"/>
      <c r="I378" s="279"/>
      <c r="J378" s="284" t="str">
        <f t="shared" si="6"/>
        <v/>
      </c>
      <c r="K378"/>
      <c r="L378"/>
      <c r="M378"/>
      <c r="N378"/>
      <c r="O378"/>
      <c r="P378"/>
      <c r="Q378"/>
      <c r="R378"/>
      <c r="S378"/>
      <c r="T378"/>
      <c r="U378"/>
      <c r="V378"/>
      <c r="W378"/>
      <c r="X378"/>
      <c r="Y378"/>
      <c r="Z378"/>
      <c r="AA378"/>
      <c r="AB378"/>
      <c r="AC378"/>
      <c r="AD378"/>
      <c r="AE378"/>
      <c r="AF378"/>
      <c r="AG378"/>
      <c r="AH378"/>
      <c r="AI378" s="280"/>
    </row>
    <row r="379" spans="2:35" s="273" customFormat="1" ht="15.5" customHeight="1" x14ac:dyDescent="0.45">
      <c r="B379" s="372"/>
      <c r="C379" s="281"/>
      <c r="D379" s="277"/>
      <c r="E379" s="277"/>
      <c r="F379" s="278"/>
      <c r="G379" s="275"/>
      <c r="H379" s="147"/>
      <c r="I379" s="279"/>
      <c r="J379" s="284" t="str">
        <f t="shared" si="6"/>
        <v/>
      </c>
      <c r="K379"/>
      <c r="L379"/>
      <c r="M379"/>
      <c r="N379"/>
      <c r="O379"/>
      <c r="P379"/>
      <c r="Q379"/>
      <c r="R379"/>
      <c r="S379"/>
      <c r="T379"/>
      <c r="U379"/>
      <c r="V379"/>
      <c r="W379"/>
      <c r="X379"/>
      <c r="Y379"/>
      <c r="Z379"/>
      <c r="AA379"/>
      <c r="AB379"/>
      <c r="AC379"/>
      <c r="AD379"/>
      <c r="AE379"/>
      <c r="AF379"/>
      <c r="AG379"/>
      <c r="AH379"/>
      <c r="AI379" s="280"/>
    </row>
    <row r="380" spans="2:35" s="273" customFormat="1" ht="15.5" customHeight="1" x14ac:dyDescent="0.45">
      <c r="B380" s="372"/>
      <c r="C380" s="281"/>
      <c r="D380" s="277"/>
      <c r="E380" s="277"/>
      <c r="F380" s="278"/>
      <c r="G380" s="275"/>
      <c r="H380" s="147"/>
      <c r="I380" s="279"/>
      <c r="J380" s="284" t="str">
        <f t="shared" si="6"/>
        <v/>
      </c>
      <c r="K380"/>
      <c r="L380"/>
      <c r="M380"/>
      <c r="N380"/>
      <c r="O380"/>
      <c r="P380"/>
      <c r="Q380"/>
      <c r="R380"/>
      <c r="S380"/>
      <c r="T380"/>
      <c r="U380"/>
      <c r="V380"/>
      <c r="W380"/>
      <c r="X380"/>
      <c r="Y380"/>
      <c r="Z380"/>
      <c r="AA380"/>
      <c r="AB380"/>
      <c r="AC380"/>
      <c r="AD380"/>
      <c r="AE380"/>
      <c r="AF380"/>
      <c r="AG380"/>
      <c r="AH380"/>
      <c r="AI380" s="280"/>
    </row>
    <row r="381" spans="2:35" s="273" customFormat="1" ht="15.5" customHeight="1" x14ac:dyDescent="0.45">
      <c r="B381" s="372"/>
      <c r="C381" s="281"/>
      <c r="D381" s="277"/>
      <c r="E381" s="277"/>
      <c r="F381" s="278"/>
      <c r="G381" s="275"/>
      <c r="H381" s="147"/>
      <c r="I381" s="279"/>
      <c r="J381" s="284" t="str">
        <f t="shared" si="6"/>
        <v/>
      </c>
      <c r="K381"/>
      <c r="L381"/>
      <c r="M381"/>
      <c r="N381"/>
      <c r="O381"/>
      <c r="P381"/>
      <c r="Q381"/>
      <c r="R381"/>
      <c r="S381"/>
      <c r="T381"/>
      <c r="U381"/>
      <c r="V381"/>
      <c r="W381"/>
      <c r="X381"/>
      <c r="Y381"/>
      <c r="Z381"/>
      <c r="AA381"/>
      <c r="AB381"/>
      <c r="AC381"/>
      <c r="AD381"/>
      <c r="AE381"/>
      <c r="AF381"/>
      <c r="AG381"/>
      <c r="AH381"/>
      <c r="AI381" s="280"/>
    </row>
    <row r="382" spans="2:35" s="273" customFormat="1" ht="15.5" customHeight="1" x14ac:dyDescent="0.45">
      <c r="B382" s="372"/>
      <c r="C382" s="281"/>
      <c r="D382" s="277"/>
      <c r="E382" s="277"/>
      <c r="F382" s="278"/>
      <c r="G382" s="275"/>
      <c r="H382" s="147"/>
      <c r="I382" s="279"/>
      <c r="J382" s="284" t="str">
        <f t="shared" si="6"/>
        <v/>
      </c>
      <c r="K382"/>
      <c r="L382"/>
      <c r="M382"/>
      <c r="N382"/>
      <c r="O382"/>
      <c r="P382"/>
      <c r="Q382"/>
      <c r="R382"/>
      <c r="S382"/>
      <c r="T382"/>
      <c r="U382"/>
      <c r="V382"/>
      <c r="W382"/>
      <c r="X382"/>
      <c r="Y382"/>
      <c r="Z382"/>
      <c r="AA382"/>
      <c r="AB382"/>
      <c r="AC382"/>
      <c r="AD382"/>
      <c r="AE382"/>
      <c r="AF382"/>
      <c r="AG382"/>
      <c r="AH382"/>
      <c r="AI382" s="280"/>
    </row>
    <row r="383" spans="2:35" s="273" customFormat="1" ht="15.5" customHeight="1" x14ac:dyDescent="0.45">
      <c r="B383" s="372"/>
      <c r="C383" s="281"/>
      <c r="D383" s="277"/>
      <c r="E383" s="277"/>
      <c r="F383" s="278"/>
      <c r="G383" s="275"/>
      <c r="H383" s="147"/>
      <c r="I383" s="279"/>
      <c r="J383" s="284" t="str">
        <f t="shared" si="6"/>
        <v/>
      </c>
      <c r="K383"/>
      <c r="L383"/>
      <c r="M383"/>
      <c r="N383"/>
      <c r="O383"/>
      <c r="P383"/>
      <c r="Q383"/>
      <c r="R383"/>
      <c r="S383"/>
      <c r="T383"/>
      <c r="U383"/>
      <c r="V383"/>
      <c r="W383"/>
      <c r="X383"/>
      <c r="Y383"/>
      <c r="Z383"/>
      <c r="AA383"/>
      <c r="AB383"/>
      <c r="AC383"/>
      <c r="AD383"/>
      <c r="AE383"/>
      <c r="AF383"/>
      <c r="AG383"/>
      <c r="AH383"/>
      <c r="AI383" s="280"/>
    </row>
    <row r="384" spans="2:35" s="273" customFormat="1" ht="15.5" customHeight="1" x14ac:dyDescent="0.45">
      <c r="B384" s="372"/>
      <c r="C384" s="281"/>
      <c r="D384" s="277"/>
      <c r="E384" s="277"/>
      <c r="F384" s="278"/>
      <c r="G384" s="275"/>
      <c r="H384" s="147"/>
      <c r="I384" s="279"/>
      <c r="J384" s="284" t="str">
        <f t="shared" si="6"/>
        <v/>
      </c>
      <c r="K384"/>
      <c r="L384"/>
      <c r="M384"/>
      <c r="N384"/>
      <c r="O384"/>
      <c r="P384"/>
      <c r="Q384"/>
      <c r="R384"/>
      <c r="S384"/>
      <c r="T384"/>
      <c r="U384"/>
      <c r="V384"/>
      <c r="W384"/>
      <c r="X384"/>
      <c r="Y384"/>
      <c r="Z384"/>
      <c r="AA384"/>
      <c r="AB384"/>
      <c r="AC384"/>
      <c r="AD384"/>
      <c r="AE384"/>
      <c r="AF384"/>
      <c r="AG384"/>
      <c r="AH384"/>
      <c r="AI384" s="280"/>
    </row>
    <row r="385" spans="2:35" s="273" customFormat="1" ht="15.5" customHeight="1" x14ac:dyDescent="0.45">
      <c r="B385" s="372"/>
      <c r="C385" s="281"/>
      <c r="D385" s="277"/>
      <c r="E385" s="277"/>
      <c r="F385" s="278"/>
      <c r="G385" s="275"/>
      <c r="H385" s="147"/>
      <c r="I385" s="279"/>
      <c r="J385" s="284" t="str">
        <f t="shared" si="6"/>
        <v/>
      </c>
      <c r="K385"/>
      <c r="L385"/>
      <c r="M385"/>
      <c r="N385"/>
      <c r="O385"/>
      <c r="P385"/>
      <c r="Q385"/>
      <c r="R385"/>
      <c r="S385"/>
      <c r="T385"/>
      <c r="U385"/>
      <c r="V385"/>
      <c r="W385"/>
      <c r="X385"/>
      <c r="Y385"/>
      <c r="Z385"/>
      <c r="AA385"/>
      <c r="AB385"/>
      <c r="AC385"/>
      <c r="AD385"/>
      <c r="AE385"/>
      <c r="AF385"/>
      <c r="AG385"/>
      <c r="AH385"/>
      <c r="AI385" s="280"/>
    </row>
    <row r="386" spans="2:35" s="273" customFormat="1" ht="15.5" customHeight="1" x14ac:dyDescent="0.45">
      <c r="B386" s="372"/>
      <c r="C386" s="281"/>
      <c r="D386" s="277"/>
      <c r="E386" s="277"/>
      <c r="F386" s="278"/>
      <c r="G386" s="275"/>
      <c r="H386" s="147"/>
      <c r="I386" s="279"/>
      <c r="J386" s="284" t="str">
        <f t="shared" si="6"/>
        <v/>
      </c>
      <c r="K386"/>
      <c r="L386"/>
      <c r="M386"/>
      <c r="N386"/>
      <c r="O386"/>
      <c r="P386"/>
      <c r="Q386"/>
      <c r="R386"/>
      <c r="S386"/>
      <c r="T386"/>
      <c r="U386"/>
      <c r="V386"/>
      <c r="W386"/>
      <c r="X386"/>
      <c r="Y386"/>
      <c r="Z386"/>
      <c r="AA386"/>
      <c r="AB386"/>
      <c r="AC386"/>
      <c r="AD386"/>
      <c r="AE386"/>
      <c r="AF386"/>
      <c r="AG386"/>
      <c r="AH386"/>
      <c r="AI386" s="280"/>
    </row>
    <row r="387" spans="2:35" s="273" customFormat="1" ht="15.5" customHeight="1" x14ac:dyDescent="0.45">
      <c r="B387" s="372"/>
      <c r="C387" s="281"/>
      <c r="D387" s="277"/>
      <c r="E387" s="277"/>
      <c r="F387" s="278"/>
      <c r="G387" s="275"/>
      <c r="H387" s="147"/>
      <c r="I387" s="279"/>
      <c r="J387" s="284" t="str">
        <f t="shared" si="6"/>
        <v/>
      </c>
      <c r="K387"/>
      <c r="L387"/>
      <c r="M387"/>
      <c r="N387"/>
      <c r="O387"/>
      <c r="P387"/>
      <c r="Q387"/>
      <c r="R387"/>
      <c r="S387"/>
      <c r="T387"/>
      <c r="U387"/>
      <c r="V387"/>
      <c r="W387"/>
      <c r="X387"/>
      <c r="Y387"/>
      <c r="Z387"/>
      <c r="AA387"/>
      <c r="AB387"/>
      <c r="AC387"/>
      <c r="AD387"/>
      <c r="AE387"/>
      <c r="AF387"/>
      <c r="AG387"/>
      <c r="AH387"/>
      <c r="AI387" s="280"/>
    </row>
    <row r="388" spans="2:35" s="273" customFormat="1" ht="15.5" customHeight="1" x14ac:dyDescent="0.45">
      <c r="B388" s="372"/>
      <c r="C388" s="281"/>
      <c r="D388" s="277"/>
      <c r="E388" s="277"/>
      <c r="F388" s="278"/>
      <c r="G388" s="275"/>
      <c r="H388" s="147"/>
      <c r="I388" s="279"/>
      <c r="J388" s="284" t="str">
        <f t="shared" ref="J388:J400" si="7">IF(H388="Knows","Knowledge",IF(H388="Knows How","Knowledge",IF(H388="Shows How","Skills",IF(H388="Does","Attitudes",""))))</f>
        <v/>
      </c>
      <c r="K388"/>
      <c r="L388"/>
      <c r="M388"/>
      <c r="N388"/>
      <c r="O388"/>
      <c r="P388"/>
      <c r="Q388"/>
      <c r="R388"/>
      <c r="S388"/>
      <c r="T388"/>
      <c r="U388"/>
      <c r="V388"/>
      <c r="W388"/>
      <c r="X388"/>
      <c r="Y388"/>
      <c r="Z388"/>
      <c r="AA388"/>
      <c r="AB388"/>
      <c r="AC388"/>
      <c r="AD388"/>
      <c r="AE388"/>
      <c r="AF388"/>
      <c r="AG388"/>
      <c r="AH388"/>
      <c r="AI388" s="280"/>
    </row>
    <row r="389" spans="2:35" s="273" customFormat="1" ht="15.5" customHeight="1" x14ac:dyDescent="0.45">
      <c r="B389" s="372"/>
      <c r="C389" s="281"/>
      <c r="D389" s="277"/>
      <c r="E389" s="277"/>
      <c r="F389" s="278"/>
      <c r="G389" s="275"/>
      <c r="H389" s="147"/>
      <c r="I389" s="279"/>
      <c r="J389" s="284" t="str">
        <f t="shared" si="7"/>
        <v/>
      </c>
      <c r="K389"/>
      <c r="L389"/>
      <c r="M389"/>
      <c r="N389"/>
      <c r="O389"/>
      <c r="P389"/>
      <c r="Q389"/>
      <c r="R389"/>
      <c r="S389"/>
      <c r="T389"/>
      <c r="U389"/>
      <c r="V389"/>
      <c r="W389"/>
      <c r="X389"/>
      <c r="Y389"/>
      <c r="Z389"/>
      <c r="AA389"/>
      <c r="AB389"/>
      <c r="AC389"/>
      <c r="AD389"/>
      <c r="AE389"/>
      <c r="AF389"/>
      <c r="AG389"/>
      <c r="AH389"/>
      <c r="AI389" s="280"/>
    </row>
    <row r="390" spans="2:35" s="273" customFormat="1" ht="15.5" customHeight="1" x14ac:dyDescent="0.45">
      <c r="B390" s="372"/>
      <c r="C390" s="281"/>
      <c r="D390" s="277"/>
      <c r="E390" s="277"/>
      <c r="F390" s="278"/>
      <c r="G390" s="275"/>
      <c r="H390" s="147"/>
      <c r="I390" s="279"/>
      <c r="J390" s="284" t="str">
        <f t="shared" si="7"/>
        <v/>
      </c>
      <c r="K390"/>
      <c r="L390"/>
      <c r="M390"/>
      <c r="N390"/>
      <c r="O390"/>
      <c r="P390"/>
      <c r="Q390"/>
      <c r="R390"/>
      <c r="S390"/>
      <c r="T390"/>
      <c r="U390"/>
      <c r="V390"/>
      <c r="W390"/>
      <c r="X390"/>
      <c r="Y390"/>
      <c r="Z390"/>
      <c r="AA390"/>
      <c r="AB390"/>
      <c r="AC390"/>
      <c r="AD390"/>
      <c r="AE390"/>
      <c r="AF390"/>
      <c r="AG390"/>
      <c r="AH390"/>
      <c r="AI390" s="280"/>
    </row>
    <row r="391" spans="2:35" s="273" customFormat="1" ht="15.5" customHeight="1" x14ac:dyDescent="0.45">
      <c r="B391" s="372"/>
      <c r="C391" s="281"/>
      <c r="D391" s="277"/>
      <c r="E391" s="277"/>
      <c r="F391" s="278"/>
      <c r="G391" s="275"/>
      <c r="H391" s="147"/>
      <c r="I391" s="279"/>
      <c r="J391" s="284" t="str">
        <f t="shared" si="7"/>
        <v/>
      </c>
      <c r="K391"/>
      <c r="L391"/>
      <c r="M391"/>
      <c r="N391"/>
      <c r="O391"/>
      <c r="P391"/>
      <c r="Q391"/>
      <c r="R391"/>
      <c r="S391"/>
      <c r="T391"/>
      <c r="U391"/>
      <c r="V391"/>
      <c r="W391"/>
      <c r="X391"/>
      <c r="Y391"/>
      <c r="Z391"/>
      <c r="AA391"/>
      <c r="AB391"/>
      <c r="AC391"/>
      <c r="AD391"/>
      <c r="AE391"/>
      <c r="AF391"/>
      <c r="AG391"/>
      <c r="AH391"/>
      <c r="AI391" s="280"/>
    </row>
    <row r="392" spans="2:35" s="273" customFormat="1" ht="15.5" customHeight="1" x14ac:dyDescent="0.45">
      <c r="B392" s="372"/>
      <c r="C392" s="281"/>
      <c r="D392" s="277"/>
      <c r="E392" s="277"/>
      <c r="F392" s="278"/>
      <c r="G392" s="275"/>
      <c r="H392" s="147"/>
      <c r="I392" s="279"/>
      <c r="J392" s="284" t="str">
        <f t="shared" si="7"/>
        <v/>
      </c>
      <c r="K392"/>
      <c r="L392"/>
      <c r="M392"/>
      <c r="N392"/>
      <c r="O392"/>
      <c r="P392"/>
      <c r="Q392"/>
      <c r="R392"/>
      <c r="S392"/>
      <c r="T392"/>
      <c r="U392"/>
      <c r="V392"/>
      <c r="W392"/>
      <c r="X392"/>
      <c r="Y392"/>
      <c r="Z392"/>
      <c r="AA392"/>
      <c r="AB392"/>
      <c r="AC392"/>
      <c r="AD392"/>
      <c r="AE392"/>
      <c r="AF392"/>
      <c r="AG392"/>
      <c r="AH392"/>
      <c r="AI392" s="280"/>
    </row>
    <row r="393" spans="2:35" s="273" customFormat="1" ht="15.5" customHeight="1" x14ac:dyDescent="0.45">
      <c r="B393" s="372"/>
      <c r="C393" s="281"/>
      <c r="D393" s="277"/>
      <c r="E393" s="277"/>
      <c r="F393" s="278"/>
      <c r="G393" s="275"/>
      <c r="H393" s="147"/>
      <c r="I393" s="279"/>
      <c r="J393" s="284" t="str">
        <f t="shared" si="7"/>
        <v/>
      </c>
      <c r="K393"/>
      <c r="L393"/>
      <c r="M393"/>
      <c r="N393"/>
      <c r="O393"/>
      <c r="P393"/>
      <c r="Q393"/>
      <c r="R393"/>
      <c r="S393"/>
      <c r="T393"/>
      <c r="U393"/>
      <c r="V393"/>
      <c r="W393"/>
      <c r="X393"/>
      <c r="Y393"/>
      <c r="Z393"/>
      <c r="AA393"/>
      <c r="AB393"/>
      <c r="AC393"/>
      <c r="AD393"/>
      <c r="AE393"/>
      <c r="AF393"/>
      <c r="AG393"/>
      <c r="AH393"/>
      <c r="AI393" s="280"/>
    </row>
    <row r="394" spans="2:35" s="273" customFormat="1" ht="15.5" customHeight="1" x14ac:dyDescent="0.45">
      <c r="B394" s="372"/>
      <c r="C394" s="281"/>
      <c r="D394" s="277"/>
      <c r="E394" s="277"/>
      <c r="F394" s="278"/>
      <c r="G394" s="275"/>
      <c r="H394" s="147"/>
      <c r="I394" s="279"/>
      <c r="J394" s="284" t="str">
        <f t="shared" si="7"/>
        <v/>
      </c>
      <c r="K394"/>
      <c r="L394"/>
      <c r="M394"/>
      <c r="N394"/>
      <c r="O394"/>
      <c r="P394"/>
      <c r="Q394"/>
      <c r="R394"/>
      <c r="S394"/>
      <c r="T394"/>
      <c r="U394"/>
      <c r="V394"/>
      <c r="W394"/>
      <c r="X394"/>
      <c r="Y394"/>
      <c r="Z394"/>
      <c r="AA394"/>
      <c r="AB394"/>
      <c r="AC394"/>
      <c r="AD394"/>
      <c r="AE394"/>
      <c r="AF394"/>
      <c r="AG394"/>
      <c r="AH394"/>
      <c r="AI394" s="280"/>
    </row>
    <row r="395" spans="2:35" s="273" customFormat="1" ht="15.5" customHeight="1" x14ac:dyDescent="0.45">
      <c r="B395" s="372"/>
      <c r="C395" s="281"/>
      <c r="D395" s="277"/>
      <c r="E395" s="277"/>
      <c r="F395" s="278"/>
      <c r="G395" s="275"/>
      <c r="H395" s="147"/>
      <c r="I395" s="279"/>
      <c r="J395" s="284" t="str">
        <f t="shared" si="7"/>
        <v/>
      </c>
      <c r="K395"/>
      <c r="L395"/>
      <c r="M395"/>
      <c r="N395"/>
      <c r="O395"/>
      <c r="P395"/>
      <c r="Q395"/>
      <c r="R395"/>
      <c r="S395"/>
      <c r="T395"/>
      <c r="U395"/>
      <c r="V395"/>
      <c r="W395"/>
      <c r="X395"/>
      <c r="Y395"/>
      <c r="Z395"/>
      <c r="AA395"/>
      <c r="AB395"/>
      <c r="AC395"/>
      <c r="AD395"/>
      <c r="AE395"/>
      <c r="AF395"/>
      <c r="AG395"/>
      <c r="AH395"/>
      <c r="AI395" s="280"/>
    </row>
    <row r="396" spans="2:35" s="273" customFormat="1" ht="15.5" customHeight="1" x14ac:dyDescent="0.45">
      <c r="B396" s="372"/>
      <c r="C396" s="281"/>
      <c r="D396" s="277"/>
      <c r="E396" s="277"/>
      <c r="F396" s="278"/>
      <c r="G396" s="275"/>
      <c r="H396" s="147"/>
      <c r="I396" s="279"/>
      <c r="J396" s="284" t="str">
        <f t="shared" si="7"/>
        <v/>
      </c>
      <c r="K396"/>
      <c r="L396"/>
      <c r="M396"/>
      <c r="N396"/>
      <c r="O396"/>
      <c r="P396"/>
      <c r="Q396"/>
      <c r="R396"/>
      <c r="S396"/>
      <c r="T396"/>
      <c r="U396"/>
      <c r="V396"/>
      <c r="W396"/>
      <c r="X396"/>
      <c r="Y396"/>
      <c r="Z396"/>
      <c r="AA396"/>
      <c r="AB396"/>
      <c r="AC396"/>
      <c r="AD396"/>
      <c r="AE396"/>
      <c r="AF396"/>
      <c r="AG396"/>
      <c r="AH396"/>
      <c r="AI396" s="280"/>
    </row>
    <row r="397" spans="2:35" s="273" customFormat="1" ht="15.5" customHeight="1" x14ac:dyDescent="0.45">
      <c r="B397" s="372"/>
      <c r="C397" s="281"/>
      <c r="D397" s="277"/>
      <c r="E397" s="277"/>
      <c r="F397" s="278"/>
      <c r="G397" s="275"/>
      <c r="H397" s="147"/>
      <c r="I397" s="279"/>
      <c r="J397" s="284" t="str">
        <f t="shared" si="7"/>
        <v/>
      </c>
      <c r="K397"/>
      <c r="L397"/>
      <c r="M397"/>
      <c r="N397"/>
      <c r="O397"/>
      <c r="P397"/>
      <c r="Q397"/>
      <c r="R397"/>
      <c r="S397"/>
      <c r="T397"/>
      <c r="U397"/>
      <c r="V397"/>
      <c r="W397"/>
      <c r="X397"/>
      <c r="Y397"/>
      <c r="Z397"/>
      <c r="AA397"/>
      <c r="AB397"/>
      <c r="AC397"/>
      <c r="AD397"/>
      <c r="AE397"/>
      <c r="AF397"/>
      <c r="AG397"/>
      <c r="AH397"/>
      <c r="AI397" s="280"/>
    </row>
    <row r="398" spans="2:35" s="273" customFormat="1" ht="15.5" customHeight="1" x14ac:dyDescent="0.45">
      <c r="B398" s="372"/>
      <c r="C398" s="281"/>
      <c r="D398" s="277"/>
      <c r="E398" s="277"/>
      <c r="F398" s="278"/>
      <c r="G398" s="275"/>
      <c r="H398" s="147"/>
      <c r="I398" s="279"/>
      <c r="J398" s="284" t="str">
        <f t="shared" si="7"/>
        <v/>
      </c>
      <c r="K398"/>
      <c r="L398"/>
      <c r="M398"/>
      <c r="N398"/>
      <c r="O398"/>
      <c r="P398"/>
      <c r="Q398"/>
      <c r="R398"/>
      <c r="S398"/>
      <c r="T398"/>
      <c r="U398"/>
      <c r="V398"/>
      <c r="W398"/>
      <c r="X398"/>
      <c r="Y398"/>
      <c r="Z398"/>
      <c r="AA398"/>
      <c r="AB398"/>
      <c r="AC398"/>
      <c r="AD398"/>
      <c r="AE398"/>
      <c r="AF398"/>
      <c r="AG398"/>
      <c r="AH398"/>
      <c r="AI398" s="280"/>
    </row>
    <row r="399" spans="2:35" s="273" customFormat="1" ht="15.5" customHeight="1" x14ac:dyDescent="0.45">
      <c r="B399" s="372"/>
      <c r="C399" s="281"/>
      <c r="D399" s="277"/>
      <c r="E399" s="277"/>
      <c r="F399" s="278"/>
      <c r="G399" s="275"/>
      <c r="H399" s="147"/>
      <c r="I399" s="279"/>
      <c r="J399" s="284" t="str">
        <f t="shared" si="7"/>
        <v/>
      </c>
      <c r="K399"/>
      <c r="L399"/>
      <c r="M399"/>
      <c r="N399"/>
      <c r="O399"/>
      <c r="P399"/>
      <c r="Q399"/>
      <c r="R399"/>
      <c r="S399"/>
      <c r="T399"/>
      <c r="U399"/>
      <c r="V399"/>
      <c r="W399"/>
      <c r="X399"/>
      <c r="Y399"/>
      <c r="Z399"/>
      <c r="AA399"/>
      <c r="AB399"/>
      <c r="AC399"/>
      <c r="AD399"/>
      <c r="AE399"/>
      <c r="AF399"/>
      <c r="AG399"/>
      <c r="AH399"/>
      <c r="AI399" s="280"/>
    </row>
    <row r="400" spans="2:35" s="273" customFormat="1" ht="15.5" customHeight="1" x14ac:dyDescent="0.45">
      <c r="B400" s="372"/>
      <c r="C400" s="281"/>
      <c r="D400" s="277"/>
      <c r="E400" s="277"/>
      <c r="F400" s="278"/>
      <c r="G400" s="275"/>
      <c r="H400" s="147"/>
      <c r="I400" s="279"/>
      <c r="J400" s="284" t="str">
        <f t="shared" si="7"/>
        <v/>
      </c>
      <c r="K400"/>
      <c r="L400"/>
      <c r="M400"/>
      <c r="N400"/>
      <c r="O400"/>
      <c r="P400"/>
      <c r="Q400"/>
      <c r="R400"/>
      <c r="S400"/>
      <c r="T400"/>
      <c r="U400"/>
      <c r="V400"/>
      <c r="W400"/>
      <c r="X400"/>
      <c r="Y400"/>
      <c r="Z400"/>
      <c r="AA400"/>
      <c r="AB400"/>
      <c r="AC400"/>
      <c r="AD400"/>
      <c r="AE400"/>
      <c r="AF400"/>
      <c r="AG400"/>
      <c r="AH400"/>
      <c r="AI400" s="280"/>
    </row>
    <row r="401" spans="2:10" x14ac:dyDescent="0.45">
      <c r="B401" s="373"/>
      <c r="C401" s="282"/>
      <c r="D401" s="270"/>
      <c r="E401" s="270"/>
      <c r="F401" s="271"/>
      <c r="G401" s="167"/>
      <c r="H401" s="272"/>
      <c r="I401" s="272"/>
      <c r="J401" s="285"/>
    </row>
    <row r="402" spans="2:10" x14ac:dyDescent="0.45">
      <c r="B402" s="374"/>
      <c r="C402" s="283"/>
      <c r="D402" s="145"/>
      <c r="E402" s="145"/>
      <c r="F402" s="260"/>
      <c r="G402" s="147"/>
      <c r="H402" s="156"/>
      <c r="I402" s="156"/>
      <c r="J402" s="286"/>
    </row>
    <row r="403" spans="2:10" x14ac:dyDescent="0.45">
      <c r="B403" s="374"/>
      <c r="C403" s="283"/>
      <c r="D403" s="145"/>
      <c r="E403" s="145"/>
      <c r="F403" s="260"/>
      <c r="G403" s="147"/>
      <c r="H403" s="156"/>
      <c r="I403" s="156"/>
      <c r="J403" s="286" t="str">
        <f>IF(H403="Knows","Knowledge",IF(H403="Knows how","Knowledge",IF(H403="Shows How","Skills",IF(H403="Does","Attitudes",""))))</f>
        <v/>
      </c>
    </row>
    <row r="404" spans="2:10" x14ac:dyDescent="0.45">
      <c r="B404" s="374"/>
      <c r="C404" s="283"/>
      <c r="D404" s="145"/>
      <c r="E404" s="145"/>
      <c r="F404" s="260"/>
      <c r="G404" s="147"/>
      <c r="H404" s="156"/>
      <c r="I404" s="156"/>
      <c r="J404" s="286"/>
    </row>
    <row r="405" spans="2:10" x14ac:dyDescent="0.45">
      <c r="B405" s="374"/>
      <c r="C405" s="283"/>
      <c r="D405" s="145"/>
      <c r="E405" s="145"/>
      <c r="F405" s="260"/>
      <c r="G405" s="147"/>
      <c r="H405" s="156"/>
      <c r="I405" s="156"/>
      <c r="J405" s="286"/>
    </row>
    <row r="406" spans="2:10" x14ac:dyDescent="0.45">
      <c r="B406" s="374"/>
      <c r="C406" s="283"/>
      <c r="D406" s="145"/>
      <c r="E406" s="145"/>
      <c r="F406" s="260"/>
      <c r="G406" s="147"/>
      <c r="H406" s="156"/>
      <c r="I406" s="156"/>
      <c r="J406" s="286"/>
    </row>
    <row r="407" spans="2:10" x14ac:dyDescent="0.45">
      <c r="B407" s="374"/>
      <c r="C407" s="283"/>
      <c r="D407" s="145"/>
      <c r="E407" s="145"/>
      <c r="F407" s="260"/>
      <c r="G407" s="147"/>
      <c r="H407" s="156"/>
      <c r="I407" s="156"/>
      <c r="J407" s="286"/>
    </row>
    <row r="408" spans="2:10" x14ac:dyDescent="0.45">
      <c r="B408" s="374"/>
      <c r="C408" s="283"/>
      <c r="D408" s="145"/>
      <c r="E408" s="145"/>
      <c r="F408" s="260"/>
      <c r="G408" s="147"/>
      <c r="H408" s="156"/>
      <c r="I408" s="156"/>
      <c r="J408" s="286"/>
    </row>
    <row r="409" spans="2:10" x14ac:dyDescent="0.45">
      <c r="B409" s="374"/>
      <c r="C409" s="283"/>
      <c r="D409" s="145"/>
      <c r="E409" s="145"/>
      <c r="F409" s="260"/>
      <c r="G409" s="147"/>
      <c r="H409" s="156"/>
      <c r="I409" s="156"/>
      <c r="J409" s="286"/>
    </row>
    <row r="410" spans="2:10" x14ac:dyDescent="0.45">
      <c r="B410" s="374"/>
      <c r="C410" s="283"/>
      <c r="D410" s="145"/>
      <c r="E410" s="145"/>
      <c r="F410" s="260"/>
      <c r="G410" s="147"/>
      <c r="H410" s="156"/>
      <c r="I410" s="156"/>
      <c r="J410" s="286"/>
    </row>
    <row r="411" spans="2:10" x14ac:dyDescent="0.45">
      <c r="B411" s="374"/>
      <c r="C411" s="283"/>
      <c r="D411" s="145"/>
      <c r="E411" s="145"/>
      <c r="F411" s="260"/>
      <c r="G411" s="147"/>
      <c r="H411" s="156"/>
      <c r="I411" s="156"/>
      <c r="J411" s="286"/>
    </row>
    <row r="412" spans="2:10" x14ac:dyDescent="0.45">
      <c r="B412" s="374"/>
      <c r="C412" s="283"/>
      <c r="D412" s="145"/>
      <c r="E412" s="145"/>
      <c r="F412" s="260"/>
      <c r="G412" s="147"/>
      <c r="H412" s="156"/>
      <c r="I412" s="156"/>
      <c r="J412" s="286"/>
    </row>
    <row r="413" spans="2:10" x14ac:dyDescent="0.45">
      <c r="B413" s="374"/>
      <c r="C413" s="283"/>
      <c r="D413" s="145"/>
      <c r="E413" s="145"/>
      <c r="F413" s="260"/>
      <c r="G413" s="147"/>
      <c r="H413" s="156"/>
      <c r="I413" s="156"/>
      <c r="J413" s="286"/>
    </row>
    <row r="414" spans="2:10" x14ac:dyDescent="0.45">
      <c r="B414" s="374"/>
      <c r="C414" s="283"/>
      <c r="D414" s="145"/>
      <c r="E414" s="145"/>
      <c r="F414" s="260"/>
      <c r="G414" s="147"/>
      <c r="H414" s="156"/>
      <c r="I414" s="156"/>
      <c r="J414" s="286"/>
    </row>
    <row r="415" spans="2:10" x14ac:dyDescent="0.45">
      <c r="B415" s="374"/>
      <c r="C415" s="283"/>
      <c r="D415" s="145"/>
      <c r="E415" s="145"/>
      <c r="F415" s="260"/>
      <c r="G415" s="147"/>
      <c r="H415" s="156"/>
      <c r="I415" s="156"/>
      <c r="J415" s="286"/>
    </row>
    <row r="416" spans="2:10" x14ac:dyDescent="0.45">
      <c r="B416" s="374"/>
      <c r="C416" s="283"/>
      <c r="D416" s="145"/>
      <c r="E416" s="145"/>
      <c r="F416" s="260"/>
      <c r="G416" s="147"/>
      <c r="H416" s="156"/>
      <c r="I416" s="156"/>
      <c r="J416" s="286"/>
    </row>
    <row r="417" spans="2:10" x14ac:dyDescent="0.45">
      <c r="B417" s="374"/>
      <c r="C417" s="283"/>
      <c r="D417" s="145"/>
      <c r="E417" s="145"/>
      <c r="F417" s="260"/>
      <c r="G417" s="147"/>
      <c r="H417" s="156"/>
      <c r="I417" s="156"/>
      <c r="J417" s="286"/>
    </row>
    <row r="418" spans="2:10" x14ac:dyDescent="0.45">
      <c r="B418" s="374"/>
      <c r="C418" s="283"/>
      <c r="D418" s="145"/>
      <c r="E418" s="145"/>
      <c r="F418" s="260"/>
      <c r="G418" s="147"/>
      <c r="H418" s="156"/>
      <c r="I418" s="156"/>
      <c r="J418" s="286"/>
    </row>
    <row r="419" spans="2:10" x14ac:dyDescent="0.45">
      <c r="B419" s="374"/>
      <c r="C419" s="283"/>
      <c r="D419" s="145"/>
      <c r="E419" s="145"/>
      <c r="F419" s="260"/>
      <c r="G419" s="147"/>
      <c r="H419" s="156"/>
      <c r="I419" s="156"/>
      <c r="J419" s="286"/>
    </row>
    <row r="420" spans="2:10" x14ac:dyDescent="0.45">
      <c r="B420" s="374"/>
      <c r="C420" s="283"/>
      <c r="D420" s="145"/>
      <c r="E420" s="145"/>
      <c r="F420" s="260"/>
      <c r="G420" s="147"/>
      <c r="H420" s="156"/>
      <c r="I420" s="156"/>
      <c r="J420" s="286"/>
    </row>
    <row r="421" spans="2:10" x14ac:dyDescent="0.45">
      <c r="B421" s="374"/>
      <c r="C421" s="283"/>
      <c r="D421" s="145"/>
      <c r="E421" s="145"/>
      <c r="F421" s="260"/>
      <c r="G421" s="147"/>
      <c r="H421" s="156"/>
      <c r="I421" s="156"/>
      <c r="J421" s="286"/>
    </row>
    <row r="422" spans="2:10" x14ac:dyDescent="0.45">
      <c r="B422" s="374"/>
      <c r="C422" s="283"/>
      <c r="D422" s="145"/>
      <c r="E422" s="145"/>
      <c r="F422" s="260"/>
      <c r="G422" s="147"/>
      <c r="H422" s="156"/>
      <c r="I422" s="156"/>
      <c r="J422" s="284" t="str">
        <f t="shared" ref="J422:J485" si="8">IF(H422="Knows","Knowledge",IF(H422="Knows How","Knowledge",IF(H422="Shows How","Skills",IF(H422="Does","Attitudes",""))))</f>
        <v/>
      </c>
    </row>
    <row r="423" spans="2:10" x14ac:dyDescent="0.45">
      <c r="B423" s="374"/>
      <c r="C423" s="283"/>
      <c r="D423" s="145"/>
      <c r="E423" s="145"/>
      <c r="F423" s="260"/>
      <c r="G423" s="147"/>
      <c r="H423" s="156"/>
      <c r="I423" s="156"/>
      <c r="J423" s="284" t="str">
        <f t="shared" si="8"/>
        <v/>
      </c>
    </row>
    <row r="424" spans="2:10" x14ac:dyDescent="0.45">
      <c r="B424" s="374"/>
      <c r="C424" s="283"/>
      <c r="D424" s="145"/>
      <c r="E424" s="145"/>
      <c r="F424" s="260"/>
      <c r="G424" s="147"/>
      <c r="H424" s="156"/>
      <c r="I424" s="156"/>
      <c r="J424" s="284" t="str">
        <f t="shared" si="8"/>
        <v/>
      </c>
    </row>
    <row r="425" spans="2:10" x14ac:dyDescent="0.45">
      <c r="B425" s="374"/>
      <c r="C425" s="145"/>
      <c r="D425" s="145"/>
      <c r="E425" s="145"/>
      <c r="F425" s="260"/>
      <c r="G425" s="147"/>
      <c r="H425" s="156"/>
      <c r="I425" s="156"/>
      <c r="J425" s="284" t="str">
        <f t="shared" si="8"/>
        <v/>
      </c>
    </row>
    <row r="426" spans="2:10" x14ac:dyDescent="0.45">
      <c r="B426" s="374"/>
      <c r="C426" s="145"/>
      <c r="D426" s="145"/>
      <c r="E426" s="145"/>
      <c r="F426" s="260"/>
      <c r="G426" s="147"/>
      <c r="H426" s="156"/>
      <c r="I426" s="156"/>
      <c r="J426" s="284" t="str">
        <f t="shared" si="8"/>
        <v/>
      </c>
    </row>
    <row r="427" spans="2:10" x14ac:dyDescent="0.45">
      <c r="B427" s="374"/>
      <c r="C427" s="145"/>
      <c r="D427" s="145"/>
      <c r="E427" s="145"/>
      <c r="F427" s="260"/>
      <c r="G427" s="147"/>
      <c r="H427" s="156"/>
      <c r="I427" s="156"/>
      <c r="J427" s="284" t="str">
        <f t="shared" si="8"/>
        <v/>
      </c>
    </row>
    <row r="428" spans="2:10" x14ac:dyDescent="0.45">
      <c r="B428" s="374"/>
      <c r="C428" s="145"/>
      <c r="D428" s="145"/>
      <c r="E428" s="145"/>
      <c r="F428" s="260"/>
      <c r="G428" s="147"/>
      <c r="H428" s="156"/>
      <c r="I428" s="156"/>
      <c r="J428" s="284" t="str">
        <f t="shared" si="8"/>
        <v/>
      </c>
    </row>
    <row r="429" spans="2:10" x14ac:dyDescent="0.45">
      <c r="B429" s="374"/>
      <c r="C429" s="145"/>
      <c r="D429" s="145"/>
      <c r="E429" s="145"/>
      <c r="F429" s="260"/>
      <c r="G429" s="147"/>
      <c r="H429" s="156"/>
      <c r="I429" s="156"/>
      <c r="J429" s="284" t="str">
        <f t="shared" si="8"/>
        <v/>
      </c>
    </row>
    <row r="430" spans="2:10" x14ac:dyDescent="0.45">
      <c r="B430" s="374"/>
      <c r="C430" s="145"/>
      <c r="D430" s="145"/>
      <c r="E430" s="145"/>
      <c r="F430" s="260"/>
      <c r="G430" s="147"/>
      <c r="H430" s="156"/>
      <c r="I430" s="156"/>
      <c r="J430" s="284" t="str">
        <f t="shared" si="8"/>
        <v/>
      </c>
    </row>
    <row r="431" spans="2:10" x14ac:dyDescent="0.45">
      <c r="B431" s="374"/>
      <c r="C431" s="145"/>
      <c r="D431" s="145"/>
      <c r="E431" s="145"/>
      <c r="F431" s="260"/>
      <c r="G431" s="147"/>
      <c r="H431" s="156"/>
      <c r="I431" s="156"/>
      <c r="J431" s="284" t="str">
        <f t="shared" si="8"/>
        <v/>
      </c>
    </row>
    <row r="432" spans="2:10" x14ac:dyDescent="0.45">
      <c r="B432" s="374"/>
      <c r="C432" s="145"/>
      <c r="D432" s="145"/>
      <c r="E432" s="145"/>
      <c r="F432" s="260"/>
      <c r="G432" s="147"/>
      <c r="H432" s="156"/>
      <c r="I432" s="156"/>
      <c r="J432" s="284" t="str">
        <f t="shared" si="8"/>
        <v/>
      </c>
    </row>
    <row r="433" spans="2:10" x14ac:dyDescent="0.45">
      <c r="B433" s="374"/>
      <c r="C433" s="145"/>
      <c r="D433" s="145"/>
      <c r="E433" s="145"/>
      <c r="F433" s="260"/>
      <c r="G433" s="147"/>
      <c r="H433" s="156"/>
      <c r="I433" s="156"/>
      <c r="J433" s="284" t="str">
        <f t="shared" si="8"/>
        <v/>
      </c>
    </row>
    <row r="434" spans="2:10" x14ac:dyDescent="0.45">
      <c r="B434" s="374"/>
      <c r="C434" s="145"/>
      <c r="D434" s="145"/>
      <c r="E434" s="145"/>
      <c r="F434" s="260"/>
      <c r="G434" s="147"/>
      <c r="H434" s="156"/>
      <c r="I434" s="156"/>
      <c r="J434" s="284" t="str">
        <f t="shared" si="8"/>
        <v/>
      </c>
    </row>
    <row r="435" spans="2:10" x14ac:dyDescent="0.45">
      <c r="B435" s="374"/>
      <c r="C435" s="145"/>
      <c r="D435" s="145"/>
      <c r="E435" s="145"/>
      <c r="F435" s="260"/>
      <c r="G435" s="147"/>
      <c r="H435" s="156"/>
      <c r="I435" s="156"/>
      <c r="J435" s="284" t="str">
        <f t="shared" si="8"/>
        <v/>
      </c>
    </row>
    <row r="436" spans="2:10" x14ac:dyDescent="0.45">
      <c r="B436" s="374"/>
      <c r="C436" s="145"/>
      <c r="D436" s="145"/>
      <c r="E436" s="145"/>
      <c r="F436" s="260"/>
      <c r="G436" s="147"/>
      <c r="H436" s="156"/>
      <c r="I436" s="156"/>
      <c r="J436" s="284" t="str">
        <f t="shared" si="8"/>
        <v/>
      </c>
    </row>
    <row r="437" spans="2:10" x14ac:dyDescent="0.45">
      <c r="B437" s="374"/>
      <c r="C437" s="145"/>
      <c r="D437" s="145"/>
      <c r="E437" s="145"/>
      <c r="F437" s="260"/>
      <c r="G437" s="147"/>
      <c r="H437" s="156"/>
      <c r="I437" s="156"/>
      <c r="J437" s="284" t="str">
        <f t="shared" si="8"/>
        <v/>
      </c>
    </row>
    <row r="438" spans="2:10" x14ac:dyDescent="0.45">
      <c r="B438" s="374"/>
      <c r="C438" s="145"/>
      <c r="D438" s="145"/>
      <c r="E438" s="145"/>
      <c r="F438" s="260"/>
      <c r="G438" s="147"/>
      <c r="H438" s="156"/>
      <c r="I438" s="156"/>
      <c r="J438" s="284" t="str">
        <f t="shared" si="8"/>
        <v/>
      </c>
    </row>
    <row r="439" spans="2:10" x14ac:dyDescent="0.45">
      <c r="B439" s="374"/>
      <c r="C439" s="145"/>
      <c r="D439" s="145"/>
      <c r="E439" s="145"/>
      <c r="F439" s="260"/>
      <c r="G439" s="147"/>
      <c r="H439" s="156"/>
      <c r="I439" s="156"/>
      <c r="J439" s="284" t="str">
        <f t="shared" si="8"/>
        <v/>
      </c>
    </row>
    <row r="440" spans="2:10" x14ac:dyDescent="0.45">
      <c r="B440" s="374"/>
      <c r="C440" s="145"/>
      <c r="D440" s="145"/>
      <c r="E440" s="145"/>
      <c r="F440" s="260"/>
      <c r="G440" s="147"/>
      <c r="H440" s="156"/>
      <c r="I440" s="156"/>
      <c r="J440" s="284" t="str">
        <f t="shared" si="8"/>
        <v/>
      </c>
    </row>
    <row r="441" spans="2:10" x14ac:dyDescent="0.45">
      <c r="B441" s="374"/>
      <c r="C441" s="145"/>
      <c r="D441" s="145"/>
      <c r="E441" s="145"/>
      <c r="F441" s="260"/>
      <c r="G441" s="147"/>
      <c r="H441" s="156"/>
      <c r="I441" s="156"/>
      <c r="J441" s="284" t="str">
        <f t="shared" si="8"/>
        <v/>
      </c>
    </row>
    <row r="442" spans="2:10" x14ac:dyDescent="0.45">
      <c r="B442" s="374"/>
      <c r="C442" s="145"/>
      <c r="D442" s="145"/>
      <c r="E442" s="145"/>
      <c r="F442" s="260"/>
      <c r="G442" s="147"/>
      <c r="H442" s="156"/>
      <c r="I442" s="156"/>
      <c r="J442" s="284" t="str">
        <f t="shared" si="8"/>
        <v/>
      </c>
    </row>
    <row r="443" spans="2:10" x14ac:dyDescent="0.45">
      <c r="B443" s="374"/>
      <c r="C443" s="145"/>
      <c r="D443" s="145"/>
      <c r="E443" s="145"/>
      <c r="F443" s="260"/>
      <c r="G443" s="147"/>
      <c r="H443" s="156"/>
      <c r="I443" s="156"/>
      <c r="J443" s="284" t="str">
        <f t="shared" si="8"/>
        <v/>
      </c>
    </row>
    <row r="444" spans="2:10" x14ac:dyDescent="0.45">
      <c r="B444" s="374"/>
      <c r="C444" s="145"/>
      <c r="D444" s="145"/>
      <c r="E444" s="145"/>
      <c r="F444" s="260"/>
      <c r="G444" s="147"/>
      <c r="H444" s="156"/>
      <c r="I444" s="156"/>
      <c r="J444" s="284" t="str">
        <f t="shared" si="8"/>
        <v/>
      </c>
    </row>
    <row r="445" spans="2:10" x14ac:dyDescent="0.45">
      <c r="B445" s="374"/>
      <c r="C445" s="145"/>
      <c r="D445" s="145"/>
      <c r="E445" s="145"/>
      <c r="F445" s="260"/>
      <c r="G445" s="147"/>
      <c r="H445" s="156"/>
      <c r="I445" s="156"/>
      <c r="J445" s="284" t="str">
        <f t="shared" si="8"/>
        <v/>
      </c>
    </row>
    <row r="446" spans="2:10" x14ac:dyDescent="0.45">
      <c r="B446" s="374"/>
      <c r="C446" s="145"/>
      <c r="D446" s="145"/>
      <c r="E446" s="145"/>
      <c r="F446" s="260"/>
      <c r="G446" s="147"/>
      <c r="H446" s="156"/>
      <c r="I446" s="156"/>
      <c r="J446" s="284" t="str">
        <f t="shared" si="8"/>
        <v/>
      </c>
    </row>
    <row r="447" spans="2:10" x14ac:dyDescent="0.45">
      <c r="B447" s="374"/>
      <c r="C447" s="145"/>
      <c r="D447" s="145"/>
      <c r="E447" s="145"/>
      <c r="F447" s="260"/>
      <c r="G447" s="147"/>
      <c r="H447" s="156"/>
      <c r="I447" s="156"/>
      <c r="J447" s="284" t="str">
        <f t="shared" si="8"/>
        <v/>
      </c>
    </row>
    <row r="448" spans="2:10" x14ac:dyDescent="0.45">
      <c r="B448" s="374"/>
      <c r="C448" s="145"/>
      <c r="D448" s="145"/>
      <c r="E448" s="145"/>
      <c r="F448" s="260"/>
      <c r="G448" s="147"/>
      <c r="H448" s="156"/>
      <c r="I448" s="156"/>
      <c r="J448" s="284" t="str">
        <f t="shared" si="8"/>
        <v/>
      </c>
    </row>
    <row r="449" spans="2:10" x14ac:dyDescent="0.45">
      <c r="B449" s="374"/>
      <c r="C449" s="145"/>
      <c r="D449" s="145"/>
      <c r="E449" s="145"/>
      <c r="F449" s="260"/>
      <c r="G449" s="147"/>
      <c r="H449" s="156"/>
      <c r="I449" s="156"/>
      <c r="J449" s="284" t="str">
        <f t="shared" si="8"/>
        <v/>
      </c>
    </row>
    <row r="450" spans="2:10" x14ac:dyDescent="0.45">
      <c r="B450" s="374"/>
      <c r="C450" s="145"/>
      <c r="D450" s="145"/>
      <c r="E450" s="145"/>
      <c r="F450" s="260"/>
      <c r="G450" s="147"/>
      <c r="H450" s="156"/>
      <c r="I450" s="156"/>
      <c r="J450" s="284" t="str">
        <f t="shared" si="8"/>
        <v/>
      </c>
    </row>
    <row r="451" spans="2:10" x14ac:dyDescent="0.45">
      <c r="B451" s="374"/>
      <c r="C451" s="145"/>
      <c r="D451" s="145"/>
      <c r="E451" s="145"/>
      <c r="F451" s="260"/>
      <c r="G451" s="147"/>
      <c r="H451" s="156"/>
      <c r="I451" s="156"/>
      <c r="J451" s="284" t="str">
        <f t="shared" si="8"/>
        <v/>
      </c>
    </row>
    <row r="452" spans="2:10" x14ac:dyDescent="0.45">
      <c r="B452" s="374"/>
      <c r="C452" s="145"/>
      <c r="D452" s="145"/>
      <c r="E452" s="145"/>
      <c r="F452" s="260"/>
      <c r="G452" s="147"/>
      <c r="H452" s="156"/>
      <c r="I452" s="156"/>
      <c r="J452" s="284" t="str">
        <f t="shared" si="8"/>
        <v/>
      </c>
    </row>
    <row r="453" spans="2:10" x14ac:dyDescent="0.45">
      <c r="B453" s="374"/>
      <c r="C453" s="145"/>
      <c r="D453" s="145"/>
      <c r="E453" s="145"/>
      <c r="F453" s="260"/>
      <c r="G453" s="147"/>
      <c r="H453" s="156"/>
      <c r="I453" s="156"/>
      <c r="J453" s="284" t="str">
        <f t="shared" si="8"/>
        <v/>
      </c>
    </row>
    <row r="454" spans="2:10" x14ac:dyDescent="0.45">
      <c r="B454" s="374"/>
      <c r="C454" s="145"/>
      <c r="D454" s="145"/>
      <c r="E454" s="145"/>
      <c r="F454" s="260"/>
      <c r="G454" s="147"/>
      <c r="H454" s="156"/>
      <c r="I454" s="156"/>
      <c r="J454" s="284" t="str">
        <f t="shared" si="8"/>
        <v/>
      </c>
    </row>
    <row r="455" spans="2:10" x14ac:dyDescent="0.45">
      <c r="B455" s="374"/>
      <c r="C455" s="145"/>
      <c r="D455" s="145"/>
      <c r="E455" s="145"/>
      <c r="F455" s="260"/>
      <c r="G455" s="147"/>
      <c r="H455" s="156"/>
      <c r="I455" s="156"/>
      <c r="J455" s="284" t="str">
        <f t="shared" si="8"/>
        <v/>
      </c>
    </row>
    <row r="456" spans="2:10" x14ac:dyDescent="0.45">
      <c r="B456" s="374"/>
      <c r="C456" s="145"/>
      <c r="D456" s="145"/>
      <c r="E456" s="145"/>
      <c r="F456" s="260"/>
      <c r="G456" s="147"/>
      <c r="H456" s="156"/>
      <c r="I456" s="156"/>
      <c r="J456" s="284" t="str">
        <f t="shared" si="8"/>
        <v/>
      </c>
    </row>
    <row r="457" spans="2:10" x14ac:dyDescent="0.45">
      <c r="B457" s="374"/>
      <c r="C457" s="145"/>
      <c r="D457" s="145"/>
      <c r="E457" s="145"/>
      <c r="F457" s="260"/>
      <c r="G457" s="147"/>
      <c r="H457" s="156"/>
      <c r="I457" s="156"/>
      <c r="J457" s="284" t="str">
        <f t="shared" si="8"/>
        <v/>
      </c>
    </row>
    <row r="458" spans="2:10" x14ac:dyDescent="0.45">
      <c r="B458" s="374"/>
      <c r="C458" s="145"/>
      <c r="D458" s="145"/>
      <c r="E458" s="145"/>
      <c r="F458" s="260"/>
      <c r="G458" s="147"/>
      <c r="H458" s="156"/>
      <c r="I458" s="156"/>
      <c r="J458" s="284" t="str">
        <f t="shared" si="8"/>
        <v/>
      </c>
    </row>
    <row r="459" spans="2:10" x14ac:dyDescent="0.45">
      <c r="B459" s="374"/>
      <c r="C459" s="145"/>
      <c r="D459" s="145"/>
      <c r="E459" s="145"/>
      <c r="F459" s="260"/>
      <c r="G459" s="147"/>
      <c r="H459" s="156"/>
      <c r="I459" s="156"/>
      <c r="J459" s="284" t="str">
        <f t="shared" si="8"/>
        <v/>
      </c>
    </row>
    <row r="460" spans="2:10" x14ac:dyDescent="0.45">
      <c r="B460" s="374"/>
      <c r="C460" s="145"/>
      <c r="D460" s="145"/>
      <c r="E460" s="145"/>
      <c r="F460" s="260"/>
      <c r="G460" s="147"/>
      <c r="H460" s="156"/>
      <c r="I460" s="156"/>
      <c r="J460" s="284" t="str">
        <f t="shared" si="8"/>
        <v/>
      </c>
    </row>
    <row r="461" spans="2:10" x14ac:dyDescent="0.45">
      <c r="B461" s="374"/>
      <c r="C461" s="145"/>
      <c r="D461" s="145"/>
      <c r="E461" s="145"/>
      <c r="F461" s="260"/>
      <c r="G461" s="147"/>
      <c r="H461" s="156"/>
      <c r="I461" s="156"/>
      <c r="J461" s="284" t="str">
        <f t="shared" si="8"/>
        <v/>
      </c>
    </row>
    <row r="462" spans="2:10" x14ac:dyDescent="0.45">
      <c r="B462" s="374"/>
      <c r="C462" s="145"/>
      <c r="D462" s="145"/>
      <c r="E462" s="145"/>
      <c r="F462" s="260"/>
      <c r="G462" s="147"/>
      <c r="H462" s="156"/>
      <c r="I462" s="156"/>
      <c r="J462" s="284" t="str">
        <f t="shared" si="8"/>
        <v/>
      </c>
    </row>
    <row r="463" spans="2:10" x14ac:dyDescent="0.45">
      <c r="B463" s="374"/>
      <c r="C463" s="145"/>
      <c r="D463" s="145"/>
      <c r="E463" s="145"/>
      <c r="F463" s="260"/>
      <c r="G463" s="147"/>
      <c r="H463" s="156"/>
      <c r="I463" s="156"/>
      <c r="J463" s="284" t="str">
        <f t="shared" si="8"/>
        <v/>
      </c>
    </row>
    <row r="464" spans="2:10" x14ac:dyDescent="0.45">
      <c r="B464" s="374"/>
      <c r="C464" s="145"/>
      <c r="D464" s="145"/>
      <c r="E464" s="145"/>
      <c r="F464" s="261"/>
      <c r="G464" s="147"/>
      <c r="H464" s="156"/>
      <c r="I464" s="156"/>
      <c r="J464" s="284" t="str">
        <f t="shared" si="8"/>
        <v/>
      </c>
    </row>
    <row r="465" spans="2:10" x14ac:dyDescent="0.45">
      <c r="B465" s="374"/>
      <c r="C465" s="145"/>
      <c r="D465" s="145"/>
      <c r="E465" s="145"/>
      <c r="F465" s="261"/>
      <c r="G465" s="147"/>
      <c r="H465" s="156"/>
      <c r="I465" s="156"/>
      <c r="J465" s="284" t="str">
        <f t="shared" si="8"/>
        <v/>
      </c>
    </row>
    <row r="466" spans="2:10" x14ac:dyDescent="0.45">
      <c r="B466" s="374"/>
      <c r="C466" s="145"/>
      <c r="D466" s="145"/>
      <c r="E466" s="145"/>
      <c r="F466" s="261"/>
      <c r="G466" s="147"/>
      <c r="H466" s="156"/>
      <c r="I466" s="156"/>
      <c r="J466" s="284" t="str">
        <f t="shared" si="8"/>
        <v/>
      </c>
    </row>
    <row r="467" spans="2:10" x14ac:dyDescent="0.45">
      <c r="B467" s="374"/>
      <c r="C467" s="145"/>
      <c r="D467" s="145"/>
      <c r="E467" s="145"/>
      <c r="F467" s="261"/>
      <c r="G467" s="147"/>
      <c r="H467" s="156"/>
      <c r="I467" s="156"/>
      <c r="J467" s="284" t="str">
        <f t="shared" si="8"/>
        <v/>
      </c>
    </row>
    <row r="468" spans="2:10" x14ac:dyDescent="0.45">
      <c r="B468" s="374"/>
      <c r="C468" s="145"/>
      <c r="D468" s="145"/>
      <c r="E468" s="145"/>
      <c r="F468" s="261"/>
      <c r="G468" s="147"/>
      <c r="H468" s="156"/>
      <c r="I468" s="156"/>
      <c r="J468" s="284" t="str">
        <f t="shared" si="8"/>
        <v/>
      </c>
    </row>
    <row r="469" spans="2:10" x14ac:dyDescent="0.45">
      <c r="B469" s="374"/>
      <c r="C469" s="145"/>
      <c r="D469" s="145"/>
      <c r="E469" s="145"/>
      <c r="F469" s="261"/>
      <c r="G469" s="147"/>
      <c r="H469" s="156"/>
      <c r="I469" s="156"/>
      <c r="J469" s="284" t="str">
        <f t="shared" si="8"/>
        <v/>
      </c>
    </row>
    <row r="470" spans="2:10" x14ac:dyDescent="0.45">
      <c r="B470" s="374"/>
      <c r="C470" s="145"/>
      <c r="D470" s="145"/>
      <c r="E470" s="145"/>
      <c r="F470" s="261"/>
      <c r="G470" s="147"/>
      <c r="H470" s="156"/>
      <c r="I470" s="156"/>
      <c r="J470" s="284" t="str">
        <f t="shared" si="8"/>
        <v/>
      </c>
    </row>
    <row r="471" spans="2:10" x14ac:dyDescent="0.45">
      <c r="B471" s="374"/>
      <c r="C471" s="145"/>
      <c r="D471" s="145"/>
      <c r="E471" s="145"/>
      <c r="F471" s="261"/>
      <c r="G471" s="147"/>
      <c r="H471" s="156"/>
      <c r="I471" s="156"/>
      <c r="J471" s="284" t="str">
        <f t="shared" si="8"/>
        <v/>
      </c>
    </row>
    <row r="472" spans="2:10" x14ac:dyDescent="0.45">
      <c r="B472" s="374"/>
      <c r="C472" s="145"/>
      <c r="D472" s="145"/>
      <c r="E472" s="145"/>
      <c r="F472" s="261"/>
      <c r="G472" s="147"/>
      <c r="H472" s="156"/>
      <c r="I472" s="156"/>
      <c r="J472" s="284" t="str">
        <f t="shared" si="8"/>
        <v/>
      </c>
    </row>
    <row r="473" spans="2:10" x14ac:dyDescent="0.45">
      <c r="B473" s="374"/>
      <c r="C473" s="145"/>
      <c r="D473" s="145"/>
      <c r="E473" s="145"/>
      <c r="F473" s="261"/>
      <c r="G473" s="147"/>
      <c r="H473" s="156"/>
      <c r="I473" s="156"/>
      <c r="J473" s="284" t="str">
        <f t="shared" si="8"/>
        <v/>
      </c>
    </row>
    <row r="474" spans="2:10" x14ac:dyDescent="0.45">
      <c r="B474" s="374"/>
      <c r="C474" s="145"/>
      <c r="D474" s="145"/>
      <c r="E474" s="145"/>
      <c r="F474" s="261"/>
      <c r="G474" s="147"/>
      <c r="H474" s="156"/>
      <c r="I474" s="156"/>
      <c r="J474" s="284" t="str">
        <f t="shared" si="8"/>
        <v/>
      </c>
    </row>
    <row r="475" spans="2:10" x14ac:dyDescent="0.45">
      <c r="B475" s="374"/>
      <c r="C475" s="145"/>
      <c r="D475" s="145"/>
      <c r="E475" s="145"/>
      <c r="F475" s="261"/>
      <c r="G475" s="147"/>
      <c r="H475" s="156"/>
      <c r="I475" s="156"/>
      <c r="J475" s="284" t="str">
        <f t="shared" si="8"/>
        <v/>
      </c>
    </row>
    <row r="476" spans="2:10" x14ac:dyDescent="0.45">
      <c r="B476" s="374"/>
      <c r="C476" s="145"/>
      <c r="D476" s="145"/>
      <c r="E476" s="145"/>
      <c r="F476" s="261"/>
      <c r="G476" s="147"/>
      <c r="H476" s="156"/>
      <c r="I476" s="156"/>
      <c r="J476" s="284" t="str">
        <f t="shared" si="8"/>
        <v/>
      </c>
    </row>
    <row r="477" spans="2:10" x14ac:dyDescent="0.45">
      <c r="B477" s="374"/>
      <c r="C477" s="145"/>
      <c r="D477" s="145"/>
      <c r="E477" s="145"/>
      <c r="F477" s="261"/>
      <c r="G477" s="147"/>
      <c r="H477" s="156"/>
      <c r="I477" s="156"/>
      <c r="J477" s="284" t="str">
        <f t="shared" si="8"/>
        <v/>
      </c>
    </row>
    <row r="478" spans="2:10" x14ac:dyDescent="0.45">
      <c r="B478" s="374"/>
      <c r="C478" s="145"/>
      <c r="D478" s="145"/>
      <c r="E478" s="145"/>
      <c r="F478" s="261"/>
      <c r="G478" s="147"/>
      <c r="H478" s="156"/>
      <c r="I478" s="156"/>
      <c r="J478" s="284" t="str">
        <f t="shared" si="8"/>
        <v/>
      </c>
    </row>
    <row r="479" spans="2:10" x14ac:dyDescent="0.45">
      <c r="B479" s="374"/>
      <c r="C479" s="145"/>
      <c r="D479" s="145"/>
      <c r="E479" s="145"/>
      <c r="F479" s="261"/>
      <c r="G479" s="147"/>
      <c r="H479" s="156"/>
      <c r="I479" s="156"/>
      <c r="J479" s="284" t="str">
        <f t="shared" si="8"/>
        <v/>
      </c>
    </row>
    <row r="480" spans="2:10" x14ac:dyDescent="0.45">
      <c r="B480" s="374"/>
      <c r="C480" s="145"/>
      <c r="D480" s="145"/>
      <c r="E480" s="145"/>
      <c r="F480" s="261"/>
      <c r="G480" s="147"/>
      <c r="H480" s="156"/>
      <c r="I480" s="156"/>
      <c r="J480" s="284" t="str">
        <f t="shared" si="8"/>
        <v/>
      </c>
    </row>
    <row r="481" spans="2:10" x14ac:dyDescent="0.45">
      <c r="B481" s="374"/>
      <c r="C481" s="145"/>
      <c r="D481" s="145"/>
      <c r="E481" s="145"/>
      <c r="F481" s="261"/>
      <c r="G481" s="147"/>
      <c r="H481" s="156"/>
      <c r="I481" s="156"/>
      <c r="J481" s="284" t="str">
        <f t="shared" si="8"/>
        <v/>
      </c>
    </row>
    <row r="482" spans="2:10" x14ac:dyDescent="0.45">
      <c r="B482" s="374"/>
      <c r="C482" s="145"/>
      <c r="D482" s="145"/>
      <c r="E482" s="145"/>
      <c r="F482" s="261"/>
      <c r="G482" s="147"/>
      <c r="H482" s="156"/>
      <c r="I482" s="156"/>
      <c r="J482" s="284" t="str">
        <f t="shared" si="8"/>
        <v/>
      </c>
    </row>
    <row r="483" spans="2:10" x14ac:dyDescent="0.45">
      <c r="B483" s="374"/>
      <c r="C483" s="145"/>
      <c r="D483" s="145"/>
      <c r="E483" s="145"/>
      <c r="F483" s="261"/>
      <c r="G483" s="147"/>
      <c r="H483" s="156"/>
      <c r="I483" s="156"/>
      <c r="J483" s="284" t="str">
        <f t="shared" si="8"/>
        <v/>
      </c>
    </row>
    <row r="484" spans="2:10" x14ac:dyDescent="0.45">
      <c r="B484" s="374"/>
      <c r="C484" s="145"/>
      <c r="D484" s="145"/>
      <c r="E484" s="145"/>
      <c r="F484" s="261"/>
      <c r="G484" s="147"/>
      <c r="H484" s="156"/>
      <c r="I484" s="156"/>
      <c r="J484" s="284" t="str">
        <f t="shared" si="8"/>
        <v/>
      </c>
    </row>
    <row r="485" spans="2:10" x14ac:dyDescent="0.45">
      <c r="B485" s="374"/>
      <c r="C485" s="145"/>
      <c r="D485" s="145"/>
      <c r="E485" s="145"/>
      <c r="F485" s="261"/>
      <c r="G485" s="147"/>
      <c r="H485" s="156"/>
      <c r="I485" s="156"/>
      <c r="J485" s="284" t="str">
        <f t="shared" si="8"/>
        <v/>
      </c>
    </row>
    <row r="486" spans="2:10" x14ac:dyDescent="0.45">
      <c r="B486" s="374"/>
      <c r="C486" s="145"/>
      <c r="D486" s="145"/>
      <c r="E486" s="145"/>
      <c r="F486" s="261"/>
      <c r="G486" s="147"/>
      <c r="H486" s="156"/>
      <c r="I486" s="156"/>
      <c r="J486" s="284" t="str">
        <f t="shared" ref="J486:J549" si="9">IF(H486="Knows","Knowledge",IF(H486="Knows How","Knowledge",IF(H486="Shows How","Skills",IF(H486="Does","Attitudes",""))))</f>
        <v/>
      </c>
    </row>
    <row r="487" spans="2:10" x14ac:dyDescent="0.45">
      <c r="B487" s="374"/>
      <c r="C487" s="145"/>
      <c r="D487" s="145"/>
      <c r="E487" s="145"/>
      <c r="F487" s="261"/>
      <c r="G487" s="147"/>
      <c r="H487" s="156"/>
      <c r="I487" s="156"/>
      <c r="J487" s="284" t="str">
        <f t="shared" si="9"/>
        <v/>
      </c>
    </row>
    <row r="488" spans="2:10" x14ac:dyDescent="0.45">
      <c r="B488" s="374"/>
      <c r="C488" s="145"/>
      <c r="D488" s="145"/>
      <c r="E488" s="145"/>
      <c r="F488" s="261"/>
      <c r="G488" s="147"/>
      <c r="H488" s="156"/>
      <c r="I488" s="156"/>
      <c r="J488" s="284" t="str">
        <f t="shared" si="9"/>
        <v/>
      </c>
    </row>
    <row r="489" spans="2:10" x14ac:dyDescent="0.45">
      <c r="B489" s="374"/>
      <c r="C489" s="145"/>
      <c r="D489" s="145"/>
      <c r="E489" s="145"/>
      <c r="F489" s="261"/>
      <c r="G489" s="147"/>
      <c r="H489" s="156"/>
      <c r="I489" s="156"/>
      <c r="J489" s="284" t="str">
        <f t="shared" si="9"/>
        <v/>
      </c>
    </row>
    <row r="490" spans="2:10" x14ac:dyDescent="0.45">
      <c r="B490" s="374"/>
      <c r="C490" s="145"/>
      <c r="D490" s="145"/>
      <c r="E490" s="145"/>
      <c r="F490" s="261"/>
      <c r="G490" s="147"/>
      <c r="H490" s="156"/>
      <c r="I490" s="156"/>
      <c r="J490" s="284" t="str">
        <f t="shared" si="9"/>
        <v/>
      </c>
    </row>
    <row r="491" spans="2:10" x14ac:dyDescent="0.45">
      <c r="B491" s="374"/>
      <c r="C491" s="145"/>
      <c r="D491" s="145"/>
      <c r="E491" s="145"/>
      <c r="F491" s="261"/>
      <c r="G491" s="147"/>
      <c r="H491" s="156"/>
      <c r="I491" s="156"/>
      <c r="J491" s="284" t="str">
        <f t="shared" si="9"/>
        <v/>
      </c>
    </row>
    <row r="492" spans="2:10" x14ac:dyDescent="0.45">
      <c r="B492" s="374"/>
      <c r="C492" s="145"/>
      <c r="D492" s="145"/>
      <c r="E492" s="145"/>
      <c r="F492" s="261"/>
      <c r="G492" s="147"/>
      <c r="H492" s="156"/>
      <c r="I492" s="156"/>
      <c r="J492" s="284" t="str">
        <f t="shared" si="9"/>
        <v/>
      </c>
    </row>
    <row r="493" spans="2:10" x14ac:dyDescent="0.45">
      <c r="B493" s="374"/>
      <c r="C493" s="145"/>
      <c r="D493" s="145"/>
      <c r="E493" s="145"/>
      <c r="F493" s="261"/>
      <c r="G493" s="147"/>
      <c r="H493" s="156"/>
      <c r="I493" s="156"/>
      <c r="J493" s="284" t="str">
        <f t="shared" si="9"/>
        <v/>
      </c>
    </row>
    <row r="494" spans="2:10" x14ac:dyDescent="0.45">
      <c r="B494" s="374"/>
      <c r="C494" s="145"/>
      <c r="D494" s="145"/>
      <c r="E494" s="145"/>
      <c r="F494" s="261"/>
      <c r="G494" s="147"/>
      <c r="H494" s="156"/>
      <c r="I494" s="156"/>
      <c r="J494" s="284" t="str">
        <f t="shared" si="9"/>
        <v/>
      </c>
    </row>
    <row r="495" spans="2:10" x14ac:dyDescent="0.45">
      <c r="B495" s="374"/>
      <c r="C495" s="145"/>
      <c r="D495" s="145"/>
      <c r="E495" s="145"/>
      <c r="F495" s="261"/>
      <c r="G495" s="147"/>
      <c r="H495" s="156"/>
      <c r="I495" s="156"/>
      <c r="J495" s="284" t="str">
        <f t="shared" si="9"/>
        <v/>
      </c>
    </row>
    <row r="496" spans="2:10" x14ac:dyDescent="0.45">
      <c r="B496" s="374"/>
      <c r="C496" s="145"/>
      <c r="D496" s="145"/>
      <c r="E496" s="145"/>
      <c r="F496" s="261"/>
      <c r="G496" s="147"/>
      <c r="H496" s="156"/>
      <c r="I496" s="156"/>
      <c r="J496" s="284" t="str">
        <f t="shared" si="9"/>
        <v/>
      </c>
    </row>
    <row r="497" spans="2:10" x14ac:dyDescent="0.45">
      <c r="B497" s="374"/>
      <c r="C497" s="145"/>
      <c r="D497" s="145"/>
      <c r="E497" s="145"/>
      <c r="F497" s="261"/>
      <c r="G497" s="147"/>
      <c r="H497" s="156"/>
      <c r="I497" s="156"/>
      <c r="J497" s="284" t="str">
        <f t="shared" si="9"/>
        <v/>
      </c>
    </row>
    <row r="498" spans="2:10" x14ac:dyDescent="0.45">
      <c r="B498" s="374"/>
      <c r="C498" s="145"/>
      <c r="D498" s="145"/>
      <c r="E498" s="145"/>
      <c r="F498" s="261"/>
      <c r="G498" s="147"/>
      <c r="H498" s="156"/>
      <c r="I498" s="156"/>
      <c r="J498" s="284" t="str">
        <f t="shared" si="9"/>
        <v/>
      </c>
    </row>
    <row r="499" spans="2:10" x14ac:dyDescent="0.45">
      <c r="B499" s="374"/>
      <c r="C499" s="145"/>
      <c r="D499" s="145"/>
      <c r="E499" s="145"/>
      <c r="F499" s="261"/>
      <c r="G499" s="147"/>
      <c r="H499" s="156"/>
      <c r="I499" s="156"/>
      <c r="J499" s="284" t="str">
        <f t="shared" si="9"/>
        <v/>
      </c>
    </row>
    <row r="500" spans="2:10" x14ac:dyDescent="0.45">
      <c r="B500" s="374"/>
      <c r="C500" s="145"/>
      <c r="D500" s="145"/>
      <c r="E500" s="145"/>
      <c r="F500" s="261"/>
      <c r="G500" s="147"/>
      <c r="H500" s="156"/>
      <c r="I500" s="156"/>
      <c r="J500" s="284" t="str">
        <f t="shared" si="9"/>
        <v/>
      </c>
    </row>
    <row r="501" spans="2:10" x14ac:dyDescent="0.45">
      <c r="B501" s="374"/>
      <c r="C501" s="145"/>
      <c r="D501" s="145"/>
      <c r="E501" s="145"/>
      <c r="F501" s="261"/>
      <c r="G501" s="147"/>
      <c r="H501" s="156"/>
      <c r="I501" s="156"/>
      <c r="J501" s="284" t="str">
        <f t="shared" si="9"/>
        <v/>
      </c>
    </row>
    <row r="502" spans="2:10" x14ac:dyDescent="0.45">
      <c r="B502" s="374"/>
      <c r="C502" s="145"/>
      <c r="D502" s="145"/>
      <c r="E502" s="145"/>
      <c r="F502" s="261"/>
      <c r="G502" s="147"/>
      <c r="H502" s="156"/>
      <c r="I502" s="156"/>
      <c r="J502" s="284" t="str">
        <f t="shared" si="9"/>
        <v/>
      </c>
    </row>
    <row r="503" spans="2:10" x14ac:dyDescent="0.45">
      <c r="B503" s="374"/>
      <c r="C503" s="145"/>
      <c r="D503" s="145"/>
      <c r="E503" s="145"/>
      <c r="F503" s="261"/>
      <c r="G503" s="147"/>
      <c r="H503" s="156"/>
      <c r="I503" s="156"/>
      <c r="J503" s="284" t="str">
        <f t="shared" si="9"/>
        <v/>
      </c>
    </row>
    <row r="504" spans="2:10" x14ac:dyDescent="0.45">
      <c r="B504" s="374"/>
      <c r="C504" s="145"/>
      <c r="D504" s="145"/>
      <c r="E504" s="145"/>
      <c r="F504" s="261"/>
      <c r="G504" s="147"/>
      <c r="H504" s="156"/>
      <c r="I504" s="156"/>
      <c r="J504" s="284" t="str">
        <f t="shared" si="9"/>
        <v/>
      </c>
    </row>
    <row r="505" spans="2:10" x14ac:dyDescent="0.45">
      <c r="B505" s="374"/>
      <c r="C505" s="145"/>
      <c r="D505" s="145"/>
      <c r="E505" s="145"/>
      <c r="F505" s="261"/>
      <c r="G505" s="147"/>
      <c r="H505" s="156"/>
      <c r="I505" s="156"/>
      <c r="J505" s="284" t="str">
        <f t="shared" si="9"/>
        <v/>
      </c>
    </row>
    <row r="506" spans="2:10" x14ac:dyDescent="0.45">
      <c r="B506" s="374"/>
      <c r="C506" s="145"/>
      <c r="D506" s="145"/>
      <c r="E506" s="145"/>
      <c r="F506" s="261"/>
      <c r="G506" s="147"/>
      <c r="H506" s="156"/>
      <c r="I506" s="156"/>
      <c r="J506" s="284" t="str">
        <f t="shared" si="9"/>
        <v/>
      </c>
    </row>
    <row r="507" spans="2:10" x14ac:dyDescent="0.45">
      <c r="B507" s="374"/>
      <c r="C507" s="145"/>
      <c r="D507" s="145"/>
      <c r="E507" s="145"/>
      <c r="F507" s="261"/>
      <c r="G507" s="147"/>
      <c r="H507" s="156"/>
      <c r="I507" s="156"/>
      <c r="J507" s="284" t="str">
        <f t="shared" si="9"/>
        <v/>
      </c>
    </row>
    <row r="508" spans="2:10" x14ac:dyDescent="0.45">
      <c r="B508" s="374"/>
      <c r="C508" s="145"/>
      <c r="D508" s="145"/>
      <c r="E508" s="145"/>
      <c r="F508" s="261"/>
      <c r="G508" s="147"/>
      <c r="H508" s="156"/>
      <c r="I508" s="156"/>
      <c r="J508" s="284" t="str">
        <f t="shared" si="9"/>
        <v/>
      </c>
    </row>
    <row r="509" spans="2:10" x14ac:dyDescent="0.45">
      <c r="B509" s="374"/>
      <c r="C509" s="145"/>
      <c r="D509" s="145"/>
      <c r="E509" s="145"/>
      <c r="F509" s="261"/>
      <c r="G509" s="147"/>
      <c r="H509" s="156"/>
      <c r="I509" s="156"/>
      <c r="J509" s="284" t="str">
        <f t="shared" si="9"/>
        <v/>
      </c>
    </row>
    <row r="510" spans="2:10" x14ac:dyDescent="0.45">
      <c r="B510" s="374"/>
      <c r="C510" s="145"/>
      <c r="D510" s="145"/>
      <c r="E510" s="145"/>
      <c r="F510" s="261"/>
      <c r="G510" s="147"/>
      <c r="H510" s="156"/>
      <c r="I510" s="156"/>
      <c r="J510" s="284" t="str">
        <f t="shared" si="9"/>
        <v/>
      </c>
    </row>
    <row r="511" spans="2:10" x14ac:dyDescent="0.45">
      <c r="B511" s="374"/>
      <c r="C511" s="145"/>
      <c r="D511" s="145"/>
      <c r="E511" s="145"/>
      <c r="F511" s="261"/>
      <c r="G511" s="147"/>
      <c r="H511" s="156"/>
      <c r="I511" s="156"/>
      <c r="J511" s="284" t="str">
        <f t="shared" si="9"/>
        <v/>
      </c>
    </row>
    <row r="512" spans="2:10" x14ac:dyDescent="0.45">
      <c r="B512" s="374"/>
      <c r="C512" s="145"/>
      <c r="D512" s="145"/>
      <c r="E512" s="145"/>
      <c r="F512" s="261"/>
      <c r="G512" s="147"/>
      <c r="H512" s="156"/>
      <c r="I512" s="156"/>
      <c r="J512" s="284" t="str">
        <f t="shared" si="9"/>
        <v/>
      </c>
    </row>
    <row r="513" spans="2:10" x14ac:dyDescent="0.45">
      <c r="B513" s="374"/>
      <c r="C513" s="145"/>
      <c r="D513" s="145"/>
      <c r="E513" s="145"/>
      <c r="F513" s="261"/>
      <c r="G513" s="147"/>
      <c r="H513" s="156"/>
      <c r="I513" s="156"/>
      <c r="J513" s="284" t="str">
        <f t="shared" si="9"/>
        <v/>
      </c>
    </row>
    <row r="514" spans="2:10" x14ac:dyDescent="0.45">
      <c r="B514" s="374"/>
      <c r="C514" s="145"/>
      <c r="D514" s="145"/>
      <c r="E514" s="145"/>
      <c r="F514" s="261"/>
      <c r="G514" s="147"/>
      <c r="H514" s="156"/>
      <c r="I514" s="156"/>
      <c r="J514" s="284" t="str">
        <f t="shared" si="9"/>
        <v/>
      </c>
    </row>
    <row r="515" spans="2:10" x14ac:dyDescent="0.45">
      <c r="B515" s="374"/>
      <c r="C515" s="145"/>
      <c r="D515" s="145"/>
      <c r="E515" s="145"/>
      <c r="F515" s="261"/>
      <c r="G515" s="147"/>
      <c r="H515" s="156"/>
      <c r="I515" s="156"/>
      <c r="J515" s="284" t="str">
        <f t="shared" si="9"/>
        <v/>
      </c>
    </row>
    <row r="516" spans="2:10" x14ac:dyDescent="0.45">
      <c r="B516" s="374"/>
      <c r="C516" s="145"/>
      <c r="D516" s="145"/>
      <c r="E516" s="145"/>
      <c r="F516" s="261"/>
      <c r="G516" s="147"/>
      <c r="H516" s="156"/>
      <c r="I516" s="156"/>
      <c r="J516" s="284" t="str">
        <f t="shared" si="9"/>
        <v/>
      </c>
    </row>
    <row r="517" spans="2:10" x14ac:dyDescent="0.45">
      <c r="B517" s="374"/>
      <c r="C517" s="145"/>
      <c r="D517" s="145"/>
      <c r="E517" s="145"/>
      <c r="F517" s="261"/>
      <c r="G517" s="147"/>
      <c r="H517" s="156"/>
      <c r="I517" s="156"/>
      <c r="J517" s="284" t="str">
        <f t="shared" si="9"/>
        <v/>
      </c>
    </row>
    <row r="518" spans="2:10" x14ac:dyDescent="0.45">
      <c r="B518" s="374"/>
      <c r="C518" s="145"/>
      <c r="D518" s="145"/>
      <c r="E518" s="145"/>
      <c r="F518" s="261"/>
      <c r="G518" s="147"/>
      <c r="H518" s="156"/>
      <c r="I518" s="156"/>
      <c r="J518" s="284" t="str">
        <f t="shared" si="9"/>
        <v/>
      </c>
    </row>
    <row r="519" spans="2:10" x14ac:dyDescent="0.45">
      <c r="B519" s="374"/>
      <c r="C519" s="145"/>
      <c r="D519" s="145"/>
      <c r="E519" s="145"/>
      <c r="F519" s="261"/>
      <c r="G519" s="147"/>
      <c r="H519" s="156"/>
      <c r="I519" s="156"/>
      <c r="J519" s="284" t="str">
        <f t="shared" si="9"/>
        <v/>
      </c>
    </row>
    <row r="520" spans="2:10" x14ac:dyDescent="0.45">
      <c r="B520" s="374"/>
      <c r="C520" s="145"/>
      <c r="D520" s="145"/>
      <c r="E520" s="145"/>
      <c r="F520" s="261"/>
      <c r="G520" s="147"/>
      <c r="H520" s="156"/>
      <c r="I520" s="156"/>
      <c r="J520" s="284" t="str">
        <f t="shared" si="9"/>
        <v/>
      </c>
    </row>
    <row r="521" spans="2:10" x14ac:dyDescent="0.45">
      <c r="B521" s="374"/>
      <c r="C521" s="145"/>
      <c r="D521" s="145"/>
      <c r="E521" s="145"/>
      <c r="F521" s="261"/>
      <c r="G521" s="147"/>
      <c r="H521" s="156"/>
      <c r="I521" s="156"/>
      <c r="J521" s="284" t="str">
        <f t="shared" si="9"/>
        <v/>
      </c>
    </row>
    <row r="522" spans="2:10" x14ac:dyDescent="0.45">
      <c r="B522" s="374"/>
      <c r="C522" s="145"/>
      <c r="D522" s="145"/>
      <c r="E522" s="145"/>
      <c r="F522" s="261"/>
      <c r="G522" s="147"/>
      <c r="H522" s="156"/>
      <c r="I522" s="156"/>
      <c r="J522" s="284" t="str">
        <f t="shared" si="9"/>
        <v/>
      </c>
    </row>
    <row r="523" spans="2:10" x14ac:dyDescent="0.45">
      <c r="B523" s="374"/>
      <c r="C523" s="145"/>
      <c r="D523" s="145"/>
      <c r="E523" s="145"/>
      <c r="F523" s="261"/>
      <c r="G523" s="147"/>
      <c r="H523" s="156"/>
      <c r="I523" s="156"/>
      <c r="J523" s="284" t="str">
        <f t="shared" si="9"/>
        <v/>
      </c>
    </row>
    <row r="524" spans="2:10" x14ac:dyDescent="0.45">
      <c r="B524" s="374"/>
      <c r="C524" s="145"/>
      <c r="D524" s="145"/>
      <c r="E524" s="145"/>
      <c r="F524" s="261"/>
      <c r="G524" s="147"/>
      <c r="H524" s="156"/>
      <c r="I524" s="156"/>
      <c r="J524" s="284" t="str">
        <f t="shared" si="9"/>
        <v/>
      </c>
    </row>
    <row r="525" spans="2:10" x14ac:dyDescent="0.45">
      <c r="B525" s="374"/>
      <c r="C525" s="145"/>
      <c r="D525" s="145"/>
      <c r="E525" s="145"/>
      <c r="F525" s="261"/>
      <c r="G525" s="147"/>
      <c r="H525" s="156"/>
      <c r="I525" s="156"/>
      <c r="J525" s="284" t="str">
        <f t="shared" si="9"/>
        <v/>
      </c>
    </row>
    <row r="526" spans="2:10" x14ac:dyDescent="0.45">
      <c r="B526" s="374"/>
      <c r="C526" s="145"/>
      <c r="D526" s="145"/>
      <c r="E526" s="145"/>
      <c r="F526" s="261"/>
      <c r="G526" s="147"/>
      <c r="H526" s="156"/>
      <c r="I526" s="156"/>
      <c r="J526" s="284" t="str">
        <f t="shared" si="9"/>
        <v/>
      </c>
    </row>
    <row r="527" spans="2:10" x14ac:dyDescent="0.45">
      <c r="B527" s="374"/>
      <c r="C527" s="145"/>
      <c r="D527" s="145"/>
      <c r="E527" s="145"/>
      <c r="F527" s="261"/>
      <c r="G527" s="147"/>
      <c r="H527" s="156"/>
      <c r="I527" s="156"/>
      <c r="J527" s="284" t="str">
        <f t="shared" si="9"/>
        <v/>
      </c>
    </row>
    <row r="528" spans="2:10" x14ac:dyDescent="0.45">
      <c r="B528" s="374"/>
      <c r="C528" s="145"/>
      <c r="D528" s="145"/>
      <c r="E528" s="145"/>
      <c r="F528" s="261"/>
      <c r="G528" s="147"/>
      <c r="H528" s="156"/>
      <c r="I528" s="156"/>
      <c r="J528" s="284" t="str">
        <f t="shared" si="9"/>
        <v/>
      </c>
    </row>
    <row r="529" spans="2:10" x14ac:dyDescent="0.45">
      <c r="B529" s="374"/>
      <c r="C529" s="145"/>
      <c r="D529" s="145"/>
      <c r="E529" s="145"/>
      <c r="F529" s="261"/>
      <c r="G529" s="147"/>
      <c r="H529" s="156"/>
      <c r="I529" s="156"/>
      <c r="J529" s="284" t="str">
        <f t="shared" si="9"/>
        <v/>
      </c>
    </row>
    <row r="530" spans="2:10" x14ac:dyDescent="0.45">
      <c r="B530" s="374"/>
      <c r="C530" s="145"/>
      <c r="D530" s="145"/>
      <c r="E530" s="145"/>
      <c r="F530" s="261"/>
      <c r="G530" s="147"/>
      <c r="H530" s="156"/>
      <c r="I530" s="156"/>
      <c r="J530" s="284" t="str">
        <f t="shared" si="9"/>
        <v/>
      </c>
    </row>
    <row r="531" spans="2:10" x14ac:dyDescent="0.45">
      <c r="B531" s="374"/>
      <c r="C531" s="145"/>
      <c r="D531" s="145"/>
      <c r="E531" s="145"/>
      <c r="F531" s="261"/>
      <c r="G531" s="147"/>
      <c r="H531" s="156"/>
      <c r="I531" s="156"/>
      <c r="J531" s="284" t="str">
        <f t="shared" si="9"/>
        <v/>
      </c>
    </row>
    <row r="532" spans="2:10" x14ac:dyDescent="0.45">
      <c r="B532" s="374"/>
      <c r="C532" s="145"/>
      <c r="D532" s="145"/>
      <c r="E532" s="145"/>
      <c r="F532" s="261"/>
      <c r="G532" s="147"/>
      <c r="H532" s="156"/>
      <c r="I532" s="156"/>
      <c r="J532" s="284" t="str">
        <f t="shared" si="9"/>
        <v/>
      </c>
    </row>
    <row r="533" spans="2:10" x14ac:dyDescent="0.45">
      <c r="B533" s="374"/>
      <c r="C533" s="145"/>
      <c r="D533" s="145"/>
      <c r="E533" s="145"/>
      <c r="F533" s="261"/>
      <c r="G533" s="147"/>
      <c r="H533" s="156"/>
      <c r="I533" s="156"/>
      <c r="J533" s="284" t="str">
        <f t="shared" si="9"/>
        <v/>
      </c>
    </row>
    <row r="534" spans="2:10" x14ac:dyDescent="0.45">
      <c r="B534" s="374"/>
      <c r="C534" s="145"/>
      <c r="D534" s="145"/>
      <c r="E534" s="145"/>
      <c r="F534" s="261"/>
      <c r="G534" s="147"/>
      <c r="H534" s="156"/>
      <c r="I534" s="156"/>
      <c r="J534" s="284" t="str">
        <f t="shared" si="9"/>
        <v/>
      </c>
    </row>
    <row r="535" spans="2:10" x14ac:dyDescent="0.45">
      <c r="B535" s="374"/>
      <c r="C535" s="145"/>
      <c r="D535" s="145"/>
      <c r="E535" s="145"/>
      <c r="F535" s="261"/>
      <c r="G535" s="147"/>
      <c r="H535" s="156"/>
      <c r="I535" s="156"/>
      <c r="J535" s="284" t="str">
        <f t="shared" si="9"/>
        <v/>
      </c>
    </row>
    <row r="536" spans="2:10" x14ac:dyDescent="0.45">
      <c r="B536" s="374"/>
      <c r="C536" s="145"/>
      <c r="D536" s="145"/>
      <c r="E536" s="145"/>
      <c r="F536" s="261"/>
      <c r="G536" s="147"/>
      <c r="H536" s="156"/>
      <c r="I536" s="156"/>
      <c r="J536" s="284" t="str">
        <f t="shared" si="9"/>
        <v/>
      </c>
    </row>
    <row r="537" spans="2:10" x14ac:dyDescent="0.45">
      <c r="B537" s="374"/>
      <c r="C537" s="145"/>
      <c r="D537" s="145"/>
      <c r="E537" s="145"/>
      <c r="F537" s="261"/>
      <c r="G537" s="147"/>
      <c r="H537" s="156"/>
      <c r="I537" s="156"/>
      <c r="J537" s="284" t="str">
        <f t="shared" si="9"/>
        <v/>
      </c>
    </row>
    <row r="538" spans="2:10" x14ac:dyDescent="0.45">
      <c r="B538" s="374"/>
      <c r="C538" s="145"/>
      <c r="D538" s="145"/>
      <c r="E538" s="145"/>
      <c r="F538" s="261"/>
      <c r="G538" s="147"/>
      <c r="H538" s="156"/>
      <c r="I538" s="156"/>
      <c r="J538" s="284" t="str">
        <f t="shared" si="9"/>
        <v/>
      </c>
    </row>
    <row r="539" spans="2:10" x14ac:dyDescent="0.45">
      <c r="B539" s="374"/>
      <c r="C539" s="145"/>
      <c r="D539" s="145"/>
      <c r="E539" s="145"/>
      <c r="F539" s="261"/>
      <c r="G539" s="147"/>
      <c r="H539" s="156"/>
      <c r="I539" s="156"/>
      <c r="J539" s="284" t="str">
        <f t="shared" si="9"/>
        <v/>
      </c>
    </row>
    <row r="540" spans="2:10" x14ac:dyDescent="0.45">
      <c r="B540" s="374"/>
      <c r="C540" s="145"/>
      <c r="D540" s="145"/>
      <c r="E540" s="145"/>
      <c r="F540" s="261"/>
      <c r="G540" s="147"/>
      <c r="H540" s="156"/>
      <c r="I540" s="156"/>
      <c r="J540" s="284" t="str">
        <f t="shared" si="9"/>
        <v/>
      </c>
    </row>
    <row r="541" spans="2:10" x14ac:dyDescent="0.45">
      <c r="B541" s="374"/>
      <c r="C541" s="145"/>
      <c r="D541" s="145"/>
      <c r="E541" s="145"/>
      <c r="F541" s="261"/>
      <c r="G541" s="147"/>
      <c r="H541" s="156"/>
      <c r="I541" s="156"/>
      <c r="J541" s="284" t="str">
        <f t="shared" si="9"/>
        <v/>
      </c>
    </row>
    <row r="542" spans="2:10" x14ac:dyDescent="0.45">
      <c r="B542" s="374"/>
      <c r="C542" s="145"/>
      <c r="D542" s="145"/>
      <c r="E542" s="145"/>
      <c r="F542" s="261"/>
      <c r="G542" s="147"/>
      <c r="H542" s="156"/>
      <c r="I542" s="156"/>
      <c r="J542" s="284" t="str">
        <f t="shared" si="9"/>
        <v/>
      </c>
    </row>
    <row r="543" spans="2:10" x14ac:dyDescent="0.45">
      <c r="B543" s="374"/>
      <c r="C543" s="145"/>
      <c r="D543" s="145"/>
      <c r="E543" s="145"/>
      <c r="F543" s="261"/>
      <c r="G543" s="147"/>
      <c r="H543" s="156"/>
      <c r="I543" s="156"/>
      <c r="J543" s="284" t="str">
        <f t="shared" si="9"/>
        <v/>
      </c>
    </row>
    <row r="544" spans="2:10" x14ac:dyDescent="0.45">
      <c r="B544" s="374"/>
      <c r="C544" s="145"/>
      <c r="D544" s="145"/>
      <c r="E544" s="145"/>
      <c r="F544" s="261"/>
      <c r="G544" s="147"/>
      <c r="H544" s="156"/>
      <c r="I544" s="156"/>
      <c r="J544" s="284" t="str">
        <f t="shared" si="9"/>
        <v/>
      </c>
    </row>
    <row r="545" spans="2:10" x14ac:dyDescent="0.45">
      <c r="B545" s="374"/>
      <c r="C545" s="145"/>
      <c r="D545" s="145"/>
      <c r="E545" s="145"/>
      <c r="F545" s="261"/>
      <c r="G545" s="147"/>
      <c r="H545" s="156"/>
      <c r="I545" s="156"/>
      <c r="J545" s="284" t="str">
        <f t="shared" si="9"/>
        <v/>
      </c>
    </row>
    <row r="546" spans="2:10" x14ac:dyDescent="0.45">
      <c r="B546" s="374"/>
      <c r="C546" s="145"/>
      <c r="D546" s="145"/>
      <c r="E546" s="145"/>
      <c r="F546" s="261"/>
      <c r="G546" s="147"/>
      <c r="H546" s="156"/>
      <c r="I546" s="156"/>
      <c r="J546" s="284" t="str">
        <f t="shared" si="9"/>
        <v/>
      </c>
    </row>
    <row r="547" spans="2:10" x14ac:dyDescent="0.45">
      <c r="B547" s="374"/>
      <c r="C547" s="145"/>
      <c r="D547" s="145"/>
      <c r="E547" s="145"/>
      <c r="F547" s="261"/>
      <c r="G547" s="147"/>
      <c r="H547" s="156"/>
      <c r="I547" s="156"/>
      <c r="J547" s="284" t="str">
        <f t="shared" si="9"/>
        <v/>
      </c>
    </row>
    <row r="548" spans="2:10" x14ac:dyDescent="0.45">
      <c r="B548" s="374"/>
      <c r="C548" s="145"/>
      <c r="D548" s="145"/>
      <c r="E548" s="145"/>
      <c r="F548" s="261"/>
      <c r="G548" s="147"/>
      <c r="H548" s="156"/>
      <c r="I548" s="156"/>
      <c r="J548" s="284" t="str">
        <f t="shared" si="9"/>
        <v/>
      </c>
    </row>
    <row r="549" spans="2:10" x14ac:dyDescent="0.45">
      <c r="B549" s="374"/>
      <c r="C549" s="145"/>
      <c r="D549" s="145"/>
      <c r="E549" s="145"/>
      <c r="F549" s="261"/>
      <c r="G549" s="147"/>
      <c r="H549" s="156"/>
      <c r="I549" s="156"/>
      <c r="J549" s="284" t="str">
        <f t="shared" si="9"/>
        <v/>
      </c>
    </row>
    <row r="550" spans="2:10" x14ac:dyDescent="0.45">
      <c r="B550" s="374"/>
      <c r="C550" s="145"/>
      <c r="D550" s="145"/>
      <c r="E550" s="145"/>
      <c r="F550" s="261"/>
      <c r="G550" s="147"/>
      <c r="H550" s="156"/>
      <c r="I550" s="156"/>
      <c r="J550" s="284" t="str">
        <f t="shared" ref="J550:J597" si="10">IF(H550="Knows","Knowledge",IF(H550="Knows How","Knowledge",IF(H550="Shows How","Skills",IF(H550="Does","Attitudes",""))))</f>
        <v/>
      </c>
    </row>
    <row r="551" spans="2:10" x14ac:dyDescent="0.45">
      <c r="B551" s="374"/>
      <c r="C551" s="145"/>
      <c r="D551" s="145"/>
      <c r="E551" s="145"/>
      <c r="F551" s="261"/>
      <c r="G551" s="147"/>
      <c r="H551" s="156"/>
      <c r="I551" s="156"/>
      <c r="J551" s="284" t="str">
        <f t="shared" si="10"/>
        <v/>
      </c>
    </row>
    <row r="552" spans="2:10" x14ac:dyDescent="0.45">
      <c r="B552" s="374"/>
      <c r="C552" s="145"/>
      <c r="D552" s="145"/>
      <c r="E552" s="145"/>
      <c r="F552" s="261"/>
      <c r="G552" s="147"/>
      <c r="H552" s="156"/>
      <c r="I552" s="156"/>
      <c r="J552" s="284" t="str">
        <f t="shared" si="10"/>
        <v/>
      </c>
    </row>
    <row r="553" spans="2:10" x14ac:dyDescent="0.45">
      <c r="B553" s="374"/>
      <c r="C553" s="145"/>
      <c r="D553" s="145"/>
      <c r="E553" s="145"/>
      <c r="F553" s="261"/>
      <c r="G553" s="147"/>
      <c r="H553" s="156"/>
      <c r="I553" s="156"/>
      <c r="J553" s="284" t="str">
        <f t="shared" si="10"/>
        <v/>
      </c>
    </row>
    <row r="554" spans="2:10" x14ac:dyDescent="0.45">
      <c r="B554" s="374"/>
      <c r="C554" s="145"/>
      <c r="D554" s="145"/>
      <c r="E554" s="145"/>
      <c r="F554" s="261"/>
      <c r="G554" s="147"/>
      <c r="H554" s="156"/>
      <c r="I554" s="156"/>
      <c r="J554" s="284" t="str">
        <f t="shared" si="10"/>
        <v/>
      </c>
    </row>
    <row r="555" spans="2:10" x14ac:dyDescent="0.45">
      <c r="B555" s="374"/>
      <c r="C555" s="145"/>
      <c r="D555" s="145"/>
      <c r="E555" s="145"/>
      <c r="F555" s="261"/>
      <c r="G555" s="147"/>
      <c r="H555" s="156"/>
      <c r="I555" s="156"/>
      <c r="J555" s="284" t="str">
        <f t="shared" si="10"/>
        <v/>
      </c>
    </row>
    <row r="556" spans="2:10" x14ac:dyDescent="0.45">
      <c r="B556" s="374"/>
      <c r="C556" s="145"/>
      <c r="D556" s="145"/>
      <c r="E556" s="145"/>
      <c r="F556" s="261"/>
      <c r="G556" s="147"/>
      <c r="H556" s="156"/>
      <c r="I556" s="156"/>
      <c r="J556" s="284" t="str">
        <f t="shared" si="10"/>
        <v/>
      </c>
    </row>
    <row r="557" spans="2:10" x14ac:dyDescent="0.45">
      <c r="B557" s="374"/>
      <c r="C557" s="145"/>
      <c r="D557" s="145"/>
      <c r="E557" s="145"/>
      <c r="F557" s="261"/>
      <c r="G557" s="147"/>
      <c r="H557" s="156"/>
      <c r="I557" s="156"/>
      <c r="J557" s="284" t="str">
        <f t="shared" si="10"/>
        <v/>
      </c>
    </row>
    <row r="558" spans="2:10" x14ac:dyDescent="0.45">
      <c r="B558" s="374"/>
      <c r="C558" s="145"/>
      <c r="D558" s="145"/>
      <c r="E558" s="145"/>
      <c r="F558" s="261"/>
      <c r="G558" s="147"/>
      <c r="H558" s="156"/>
      <c r="I558" s="156"/>
      <c r="J558" s="284" t="str">
        <f t="shared" si="10"/>
        <v/>
      </c>
    </row>
    <row r="559" spans="2:10" x14ac:dyDescent="0.45">
      <c r="B559" s="374"/>
      <c r="C559" s="145"/>
      <c r="D559" s="145"/>
      <c r="E559" s="145"/>
      <c r="F559" s="261"/>
      <c r="G559" s="147"/>
      <c r="H559" s="156"/>
      <c r="I559" s="156"/>
      <c r="J559" s="284" t="str">
        <f t="shared" si="10"/>
        <v/>
      </c>
    </row>
    <row r="560" spans="2:10" x14ac:dyDescent="0.45">
      <c r="B560" s="374"/>
      <c r="C560" s="145"/>
      <c r="D560" s="145"/>
      <c r="E560" s="145"/>
      <c r="F560" s="261"/>
      <c r="G560" s="147"/>
      <c r="H560" s="156"/>
      <c r="I560" s="156"/>
      <c r="J560" s="284" t="str">
        <f t="shared" si="10"/>
        <v/>
      </c>
    </row>
    <row r="561" spans="2:10" x14ac:dyDescent="0.45">
      <c r="B561" s="374"/>
      <c r="C561" s="145"/>
      <c r="D561" s="145"/>
      <c r="E561" s="145"/>
      <c r="F561" s="261"/>
      <c r="G561" s="147"/>
      <c r="H561" s="156"/>
      <c r="I561" s="156"/>
      <c r="J561" s="284" t="str">
        <f t="shared" si="10"/>
        <v/>
      </c>
    </row>
    <row r="562" spans="2:10" x14ac:dyDescent="0.45">
      <c r="B562" s="374"/>
      <c r="C562" s="145"/>
      <c r="D562" s="145"/>
      <c r="E562" s="145"/>
      <c r="F562" s="261"/>
      <c r="G562" s="147"/>
      <c r="H562" s="156"/>
      <c r="I562" s="156"/>
      <c r="J562" s="284" t="str">
        <f t="shared" si="10"/>
        <v/>
      </c>
    </row>
    <row r="563" spans="2:10" x14ac:dyDescent="0.45">
      <c r="B563" s="374"/>
      <c r="C563" s="145"/>
      <c r="D563" s="145"/>
      <c r="E563" s="145"/>
      <c r="F563" s="261"/>
      <c r="G563" s="147"/>
      <c r="H563" s="156"/>
      <c r="I563" s="156"/>
      <c r="J563" s="284" t="str">
        <f t="shared" si="10"/>
        <v/>
      </c>
    </row>
    <row r="564" spans="2:10" x14ac:dyDescent="0.45">
      <c r="B564" s="374"/>
      <c r="C564" s="145"/>
      <c r="D564" s="145"/>
      <c r="E564" s="145"/>
      <c r="F564" s="261"/>
      <c r="G564" s="147"/>
      <c r="H564" s="156"/>
      <c r="I564" s="156"/>
      <c r="J564" s="284" t="str">
        <f t="shared" si="10"/>
        <v/>
      </c>
    </row>
    <row r="565" spans="2:10" x14ac:dyDescent="0.45">
      <c r="B565" s="374"/>
      <c r="C565" s="145"/>
      <c r="D565" s="145"/>
      <c r="E565" s="145"/>
      <c r="F565" s="261"/>
      <c r="G565" s="147"/>
      <c r="H565" s="156"/>
      <c r="I565" s="156"/>
      <c r="J565" s="284" t="str">
        <f t="shared" si="10"/>
        <v/>
      </c>
    </row>
    <row r="566" spans="2:10" x14ac:dyDescent="0.45">
      <c r="B566" s="374"/>
      <c r="C566" s="145"/>
      <c r="D566" s="145"/>
      <c r="E566" s="145"/>
      <c r="F566" s="261"/>
      <c r="G566" s="147"/>
      <c r="H566" s="156"/>
      <c r="I566" s="156"/>
      <c r="J566" s="284" t="str">
        <f t="shared" si="10"/>
        <v/>
      </c>
    </row>
    <row r="567" spans="2:10" x14ac:dyDescent="0.45">
      <c r="B567" s="374"/>
      <c r="C567" s="145"/>
      <c r="D567" s="145"/>
      <c r="E567" s="145"/>
      <c r="F567" s="261"/>
      <c r="G567" s="147"/>
      <c r="H567" s="156"/>
      <c r="I567" s="156"/>
      <c r="J567" s="284" t="str">
        <f t="shared" si="10"/>
        <v/>
      </c>
    </row>
    <row r="568" spans="2:10" x14ac:dyDescent="0.45">
      <c r="B568" s="374"/>
      <c r="C568" s="145"/>
      <c r="D568" s="145"/>
      <c r="E568" s="145"/>
      <c r="F568" s="261"/>
      <c r="G568" s="147"/>
      <c r="H568" s="156"/>
      <c r="I568" s="156"/>
      <c r="J568" s="284" t="str">
        <f t="shared" si="10"/>
        <v/>
      </c>
    </row>
    <row r="569" spans="2:10" x14ac:dyDescent="0.45">
      <c r="B569" s="374"/>
      <c r="C569" s="145"/>
      <c r="D569" s="145"/>
      <c r="E569" s="145"/>
      <c r="F569" s="261"/>
      <c r="G569" s="147"/>
      <c r="H569" s="156"/>
      <c r="I569" s="156"/>
      <c r="J569" s="284" t="str">
        <f t="shared" si="10"/>
        <v/>
      </c>
    </row>
    <row r="570" spans="2:10" x14ac:dyDescent="0.45">
      <c r="B570" s="374"/>
      <c r="C570" s="145"/>
      <c r="D570" s="145"/>
      <c r="E570" s="145"/>
      <c r="F570" s="261"/>
      <c r="G570" s="147"/>
      <c r="H570" s="156"/>
      <c r="I570" s="156"/>
      <c r="J570" s="284" t="str">
        <f t="shared" si="10"/>
        <v/>
      </c>
    </row>
    <row r="571" spans="2:10" x14ac:dyDescent="0.45">
      <c r="B571" s="374"/>
      <c r="C571" s="145"/>
      <c r="D571" s="145"/>
      <c r="E571" s="145"/>
      <c r="F571" s="261"/>
      <c r="G571" s="147"/>
      <c r="H571" s="156"/>
      <c r="I571" s="156"/>
      <c r="J571" s="284" t="str">
        <f t="shared" si="10"/>
        <v/>
      </c>
    </row>
    <row r="572" spans="2:10" x14ac:dyDescent="0.45">
      <c r="B572" s="374"/>
      <c r="C572" s="145"/>
      <c r="D572" s="145"/>
      <c r="E572" s="145"/>
      <c r="F572" s="261"/>
      <c r="G572" s="147"/>
      <c r="H572" s="156"/>
      <c r="I572" s="156"/>
      <c r="J572" s="284" t="str">
        <f t="shared" si="10"/>
        <v/>
      </c>
    </row>
    <row r="573" spans="2:10" x14ac:dyDescent="0.45">
      <c r="B573" s="374"/>
      <c r="C573" s="145"/>
      <c r="D573" s="145"/>
      <c r="E573" s="145"/>
      <c r="F573" s="261"/>
      <c r="G573" s="147"/>
      <c r="H573" s="156"/>
      <c r="I573" s="156"/>
      <c r="J573" s="284" t="str">
        <f t="shared" si="10"/>
        <v/>
      </c>
    </row>
    <row r="574" spans="2:10" x14ac:dyDescent="0.45">
      <c r="B574" s="374"/>
      <c r="C574" s="145"/>
      <c r="D574" s="145"/>
      <c r="E574" s="145"/>
      <c r="F574" s="261"/>
      <c r="G574" s="147"/>
      <c r="H574" s="156"/>
      <c r="I574" s="156"/>
      <c r="J574" s="284" t="str">
        <f t="shared" si="10"/>
        <v/>
      </c>
    </row>
    <row r="575" spans="2:10" x14ac:dyDescent="0.45">
      <c r="B575" s="374"/>
      <c r="C575" s="145"/>
      <c r="D575" s="145"/>
      <c r="E575" s="145"/>
      <c r="F575" s="261"/>
      <c r="G575" s="147"/>
      <c r="H575" s="156"/>
      <c r="I575" s="156"/>
      <c r="J575" s="284" t="str">
        <f t="shared" si="10"/>
        <v/>
      </c>
    </row>
    <row r="576" spans="2:10" x14ac:dyDescent="0.45">
      <c r="B576" s="374"/>
      <c r="C576" s="145"/>
      <c r="D576" s="145"/>
      <c r="E576" s="145"/>
      <c r="F576" s="261"/>
      <c r="G576" s="147"/>
      <c r="H576" s="156"/>
      <c r="I576" s="156"/>
      <c r="J576" s="284" t="str">
        <f t="shared" si="10"/>
        <v/>
      </c>
    </row>
    <row r="577" spans="2:10" x14ac:dyDescent="0.45">
      <c r="B577" s="374"/>
      <c r="C577" s="145"/>
      <c r="D577" s="145"/>
      <c r="E577" s="145"/>
      <c r="F577" s="261"/>
      <c r="G577" s="147"/>
      <c r="H577" s="156"/>
      <c r="I577" s="156"/>
      <c r="J577" s="284" t="str">
        <f t="shared" si="10"/>
        <v/>
      </c>
    </row>
    <row r="578" spans="2:10" x14ac:dyDescent="0.45">
      <c r="B578" s="374"/>
      <c r="C578" s="145"/>
      <c r="D578" s="145"/>
      <c r="E578" s="145"/>
      <c r="F578" s="261"/>
      <c r="G578" s="147"/>
      <c r="H578" s="156"/>
      <c r="I578" s="156"/>
      <c r="J578" s="284" t="str">
        <f t="shared" si="10"/>
        <v/>
      </c>
    </row>
    <row r="579" spans="2:10" x14ac:dyDescent="0.45">
      <c r="B579" s="374"/>
      <c r="C579" s="145"/>
      <c r="D579" s="145"/>
      <c r="E579" s="145"/>
      <c r="F579" s="261"/>
      <c r="G579" s="147"/>
      <c r="H579" s="156"/>
      <c r="I579" s="156"/>
      <c r="J579" s="284" t="str">
        <f t="shared" si="10"/>
        <v/>
      </c>
    </row>
    <row r="580" spans="2:10" x14ac:dyDescent="0.45">
      <c r="B580" s="374"/>
      <c r="C580" s="145"/>
      <c r="D580" s="145"/>
      <c r="E580" s="145"/>
      <c r="F580" s="261"/>
      <c r="G580" s="147"/>
      <c r="H580" s="156"/>
      <c r="I580" s="156"/>
      <c r="J580" s="284" t="str">
        <f t="shared" si="10"/>
        <v/>
      </c>
    </row>
    <row r="581" spans="2:10" x14ac:dyDescent="0.45">
      <c r="B581" s="375"/>
      <c r="C581" s="147"/>
      <c r="D581" s="147"/>
      <c r="E581" s="147"/>
      <c r="F581" s="261"/>
      <c r="G581" s="147"/>
      <c r="H581" s="156"/>
      <c r="I581" s="156"/>
      <c r="J581" s="284" t="str">
        <f t="shared" si="10"/>
        <v/>
      </c>
    </row>
    <row r="582" spans="2:10" x14ac:dyDescent="0.45">
      <c r="B582" s="375"/>
      <c r="C582" s="147"/>
      <c r="D582" s="147"/>
      <c r="E582" s="147"/>
      <c r="F582" s="261"/>
      <c r="G582" s="147"/>
      <c r="H582" s="156"/>
      <c r="I582" s="156"/>
      <c r="J582" s="284" t="str">
        <f t="shared" si="10"/>
        <v/>
      </c>
    </row>
    <row r="583" spans="2:10" x14ac:dyDescent="0.45">
      <c r="B583" s="375"/>
      <c r="C583" s="147"/>
      <c r="D583" s="147"/>
      <c r="E583" s="147"/>
      <c r="F583" s="261"/>
      <c r="G583" s="147"/>
      <c r="H583" s="156"/>
      <c r="I583" s="156"/>
      <c r="J583" s="284" t="str">
        <f t="shared" si="10"/>
        <v/>
      </c>
    </row>
    <row r="584" spans="2:10" x14ac:dyDescent="0.45">
      <c r="B584" s="375"/>
      <c r="C584" s="147"/>
      <c r="D584" s="147"/>
      <c r="E584" s="147"/>
      <c r="F584" s="261"/>
      <c r="G584" s="147"/>
      <c r="H584" s="156"/>
      <c r="I584" s="156"/>
      <c r="J584" s="284" t="str">
        <f t="shared" si="10"/>
        <v/>
      </c>
    </row>
    <row r="585" spans="2:10" x14ac:dyDescent="0.45">
      <c r="B585" s="375"/>
      <c r="C585" s="147"/>
      <c r="D585" s="147"/>
      <c r="E585" s="147"/>
      <c r="F585" s="261"/>
      <c r="G585" s="147"/>
      <c r="H585" s="156"/>
      <c r="I585" s="156"/>
      <c r="J585" s="284" t="str">
        <f t="shared" si="10"/>
        <v/>
      </c>
    </row>
    <row r="586" spans="2:10" x14ac:dyDescent="0.45">
      <c r="B586" s="375"/>
      <c r="C586" s="147"/>
      <c r="D586" s="147"/>
      <c r="E586" s="147"/>
      <c r="F586" s="261"/>
      <c r="G586" s="147"/>
      <c r="H586" s="156"/>
      <c r="I586" s="156"/>
      <c r="J586" s="284" t="str">
        <f t="shared" si="10"/>
        <v/>
      </c>
    </row>
    <row r="587" spans="2:10" x14ac:dyDescent="0.45">
      <c r="B587" s="375"/>
      <c r="C587" s="147"/>
      <c r="D587" s="147"/>
      <c r="E587" s="147"/>
      <c r="F587" s="261"/>
      <c r="G587" s="147"/>
      <c r="H587" s="156"/>
      <c r="I587" s="156"/>
      <c r="J587" s="284" t="str">
        <f t="shared" si="10"/>
        <v/>
      </c>
    </row>
    <row r="588" spans="2:10" x14ac:dyDescent="0.45">
      <c r="B588" s="375"/>
      <c r="C588" s="147"/>
      <c r="D588" s="147"/>
      <c r="E588" s="147"/>
      <c r="F588" s="261"/>
      <c r="G588" s="147"/>
      <c r="H588" s="156"/>
      <c r="I588" s="156"/>
      <c r="J588" s="284" t="str">
        <f t="shared" si="10"/>
        <v/>
      </c>
    </row>
    <row r="589" spans="2:10" x14ac:dyDescent="0.45">
      <c r="B589" s="375"/>
      <c r="C589" s="147"/>
      <c r="D589" s="147"/>
      <c r="E589" s="147"/>
      <c r="F589" s="261"/>
      <c r="G589" s="147"/>
      <c r="H589" s="156"/>
      <c r="I589" s="156"/>
      <c r="J589" s="284" t="str">
        <f t="shared" si="10"/>
        <v/>
      </c>
    </row>
    <row r="590" spans="2:10" x14ac:dyDescent="0.45">
      <c r="B590" s="375"/>
      <c r="C590" s="147"/>
      <c r="D590" s="147"/>
      <c r="E590" s="147"/>
      <c r="F590" s="261"/>
      <c r="G590" s="147"/>
      <c r="H590" s="156"/>
      <c r="I590" s="156"/>
      <c r="J590" s="284" t="str">
        <f t="shared" si="10"/>
        <v/>
      </c>
    </row>
    <row r="591" spans="2:10" x14ac:dyDescent="0.45">
      <c r="B591" s="375"/>
      <c r="C591" s="147"/>
      <c r="D591" s="147"/>
      <c r="E591" s="147"/>
      <c r="F591" s="261"/>
      <c r="G591" s="147"/>
      <c r="H591" s="156"/>
      <c r="I591" s="156"/>
      <c r="J591" s="284" t="str">
        <f t="shared" si="10"/>
        <v/>
      </c>
    </row>
    <row r="592" spans="2:10" x14ac:dyDescent="0.45">
      <c r="B592" s="375"/>
      <c r="C592" s="147"/>
      <c r="D592" s="147"/>
      <c r="E592" s="147"/>
      <c r="F592" s="261"/>
      <c r="G592" s="147"/>
      <c r="H592" s="156"/>
      <c r="I592" s="156"/>
      <c r="J592" s="284" t="str">
        <f t="shared" si="10"/>
        <v/>
      </c>
    </row>
    <row r="593" spans="2:10" x14ac:dyDescent="0.45">
      <c r="B593" s="375"/>
      <c r="C593" s="147"/>
      <c r="D593" s="147"/>
      <c r="E593" s="147"/>
      <c r="F593" s="261"/>
      <c r="G593" s="147"/>
      <c r="H593" s="156"/>
      <c r="I593" s="156"/>
      <c r="J593" s="284" t="str">
        <f t="shared" si="10"/>
        <v/>
      </c>
    </row>
    <row r="594" spans="2:10" x14ac:dyDescent="0.45">
      <c r="B594" s="375"/>
      <c r="C594" s="147"/>
      <c r="D594" s="147"/>
      <c r="E594" s="147"/>
      <c r="F594" s="261"/>
      <c r="G594" s="147"/>
      <c r="H594" s="156"/>
      <c r="I594" s="156"/>
      <c r="J594" s="284" t="str">
        <f t="shared" si="10"/>
        <v/>
      </c>
    </row>
    <row r="595" spans="2:10" x14ac:dyDescent="0.45">
      <c r="B595" s="375"/>
      <c r="C595" s="147"/>
      <c r="D595" s="147"/>
      <c r="E595" s="147"/>
      <c r="F595" s="261"/>
      <c r="G595" s="147"/>
      <c r="H595" s="156"/>
      <c r="I595" s="156"/>
      <c r="J595" s="284" t="str">
        <f t="shared" si="10"/>
        <v/>
      </c>
    </row>
    <row r="596" spans="2:10" x14ac:dyDescent="0.45">
      <c r="B596" s="375"/>
      <c r="C596" s="147"/>
      <c r="D596" s="147"/>
      <c r="E596" s="147"/>
      <c r="F596" s="148"/>
      <c r="G596" s="147"/>
      <c r="H596" s="156"/>
      <c r="I596" s="156"/>
      <c r="J596" s="284" t="str">
        <f t="shared" si="10"/>
        <v/>
      </c>
    </row>
    <row r="597" spans="2:10" x14ac:dyDescent="0.45">
      <c r="B597" s="375"/>
      <c r="C597" s="147"/>
      <c r="D597" s="147"/>
      <c r="E597" s="147"/>
      <c r="F597" s="148"/>
      <c r="G597" s="147"/>
      <c r="H597" s="156"/>
      <c r="I597" s="156"/>
      <c r="J597" s="284" t="str">
        <f t="shared" si="10"/>
        <v/>
      </c>
    </row>
    <row r="598" spans="2:10" x14ac:dyDescent="0.45">
      <c r="B598" s="375"/>
      <c r="C598" s="147"/>
      <c r="D598" s="147"/>
      <c r="E598" s="147"/>
      <c r="F598" s="148"/>
      <c r="G598" s="147"/>
      <c r="H598" s="156"/>
      <c r="I598" s="156"/>
      <c r="J598" s="287" t="str">
        <f t="shared" ref="J598:J601" si="11">IF(H598="Knows","Knowledge",IF(H598="Knows how","Knowledge",IF(H598="Shows How","Skills",IF(H598="Does","Skills",""))))</f>
        <v/>
      </c>
    </row>
    <row r="599" spans="2:10" x14ac:dyDescent="0.45">
      <c r="B599" s="375"/>
      <c r="C599" s="147"/>
      <c r="D599" s="147"/>
      <c r="E599" s="147"/>
      <c r="F599" s="148"/>
      <c r="G599" s="147"/>
      <c r="H599" s="156"/>
      <c r="I599" s="156"/>
      <c r="J599" s="287" t="str">
        <f t="shared" si="11"/>
        <v/>
      </c>
    </row>
    <row r="600" spans="2:10" x14ac:dyDescent="0.45">
      <c r="B600" s="375"/>
      <c r="C600" s="147"/>
      <c r="D600" s="147"/>
      <c r="E600" s="147"/>
      <c r="F600" s="148"/>
      <c r="G600" s="147"/>
      <c r="H600" s="156"/>
      <c r="I600" s="156"/>
      <c r="J600" s="287" t="str">
        <f t="shared" si="11"/>
        <v/>
      </c>
    </row>
    <row r="601" spans="2:10" x14ac:dyDescent="0.45">
      <c r="B601" s="375"/>
      <c r="C601" s="147"/>
      <c r="D601" s="147"/>
      <c r="E601" s="147"/>
      <c r="F601" s="148"/>
      <c r="G601" s="147"/>
      <c r="H601" s="156"/>
      <c r="I601" s="156"/>
      <c r="J601" s="287" t="str">
        <f t="shared" si="11"/>
        <v/>
      </c>
    </row>
    <row r="602" spans="2:10" x14ac:dyDescent="0.45">
      <c r="B602" s="376"/>
    </row>
    <row r="603" spans="2:10" x14ac:dyDescent="0.45">
      <c r="B603" s="376"/>
    </row>
    <row r="604" spans="2:10" x14ac:dyDescent="0.45">
      <c r="B604" s="376"/>
    </row>
    <row r="605" spans="2:10" x14ac:dyDescent="0.45">
      <c r="B605" s="376"/>
    </row>
    <row r="606" spans="2:10" x14ac:dyDescent="0.45">
      <c r="B606" s="376"/>
    </row>
    <row r="607" spans="2:10" x14ac:dyDescent="0.45">
      <c r="B607" s="376"/>
    </row>
    <row r="608" spans="2:10" x14ac:dyDescent="0.45">
      <c r="B608" s="376"/>
    </row>
    <row r="609" spans="2:2" x14ac:dyDescent="0.45">
      <c r="B609" s="376"/>
    </row>
    <row r="610" spans="2:2" x14ac:dyDescent="0.45">
      <c r="B610" s="376"/>
    </row>
    <row r="611" spans="2:2" x14ac:dyDescent="0.45">
      <c r="B611" s="376"/>
    </row>
    <row r="612" spans="2:2" x14ac:dyDescent="0.45">
      <c r="B612" s="376"/>
    </row>
    <row r="613" spans="2:2" x14ac:dyDescent="0.45">
      <c r="B613" s="376"/>
    </row>
    <row r="614" spans="2:2" x14ac:dyDescent="0.45">
      <c r="B614" s="376"/>
    </row>
    <row r="615" spans="2:2" x14ac:dyDescent="0.45">
      <c r="B615" s="376"/>
    </row>
    <row r="616" spans="2:2" x14ac:dyDescent="0.45">
      <c r="B616" s="376"/>
    </row>
    <row r="617" spans="2:2" x14ac:dyDescent="0.45">
      <c r="B617" s="376"/>
    </row>
    <row r="618" spans="2:2" x14ac:dyDescent="0.45">
      <c r="B618" s="376"/>
    </row>
    <row r="619" spans="2:2" x14ac:dyDescent="0.45">
      <c r="B619" s="376"/>
    </row>
    <row r="620" spans="2:2" x14ac:dyDescent="0.45">
      <c r="B620" s="376"/>
    </row>
    <row r="621" spans="2:2" x14ac:dyDescent="0.45">
      <c r="B621" s="376"/>
    </row>
    <row r="622" spans="2:2" x14ac:dyDescent="0.45">
      <c r="B622" s="376"/>
    </row>
    <row r="623" spans="2:2" x14ac:dyDescent="0.45">
      <c r="B623" s="376"/>
    </row>
    <row r="624" spans="2:2" x14ac:dyDescent="0.45">
      <c r="B624" s="376"/>
    </row>
    <row r="625" spans="2:2" x14ac:dyDescent="0.45">
      <c r="B625" s="376"/>
    </row>
    <row r="626" spans="2:2" x14ac:dyDescent="0.45">
      <c r="B626" s="376"/>
    </row>
    <row r="627" spans="2:2" x14ac:dyDescent="0.45">
      <c r="B627" s="376"/>
    </row>
    <row r="628" spans="2:2" x14ac:dyDescent="0.45">
      <c r="B628" s="376"/>
    </row>
    <row r="629" spans="2:2" x14ac:dyDescent="0.45">
      <c r="B629" s="376"/>
    </row>
    <row r="630" spans="2:2" x14ac:dyDescent="0.45">
      <c r="B630" s="376"/>
    </row>
    <row r="631" spans="2:2" x14ac:dyDescent="0.45">
      <c r="B631" s="376"/>
    </row>
    <row r="632" spans="2:2" x14ac:dyDescent="0.45">
      <c r="B632" s="376"/>
    </row>
    <row r="633" spans="2:2" x14ac:dyDescent="0.45">
      <c r="B633" s="376"/>
    </row>
    <row r="634" spans="2:2" x14ac:dyDescent="0.45">
      <c r="B634" s="376"/>
    </row>
    <row r="635" spans="2:2" x14ac:dyDescent="0.45">
      <c r="B635" s="376"/>
    </row>
    <row r="636" spans="2:2" x14ac:dyDescent="0.45">
      <c r="B636" s="376"/>
    </row>
    <row r="637" spans="2:2" x14ac:dyDescent="0.45">
      <c r="B637" s="376"/>
    </row>
    <row r="638" spans="2:2" x14ac:dyDescent="0.45">
      <c r="B638" s="376"/>
    </row>
    <row r="639" spans="2:2" x14ac:dyDescent="0.45">
      <c r="B639" s="376"/>
    </row>
    <row r="640" spans="2:2" x14ac:dyDescent="0.45">
      <c r="B640" s="376"/>
    </row>
    <row r="641" spans="2:2" x14ac:dyDescent="0.45">
      <c r="B641" s="376"/>
    </row>
    <row r="642" spans="2:2" x14ac:dyDescent="0.45">
      <c r="B642" s="376"/>
    </row>
    <row r="643" spans="2:2" x14ac:dyDescent="0.45">
      <c r="B643" s="376"/>
    </row>
    <row r="644" spans="2:2" x14ac:dyDescent="0.45">
      <c r="B644" s="376"/>
    </row>
    <row r="645" spans="2:2" x14ac:dyDescent="0.45">
      <c r="B645" s="376"/>
    </row>
    <row r="646" spans="2:2" x14ac:dyDescent="0.45">
      <c r="B646" s="376"/>
    </row>
    <row r="647" spans="2:2" x14ac:dyDescent="0.45">
      <c r="B647" s="376"/>
    </row>
    <row r="648" spans="2:2" x14ac:dyDescent="0.45">
      <c r="B648" s="376"/>
    </row>
    <row r="649" spans="2:2" x14ac:dyDescent="0.45">
      <c r="B649" s="376"/>
    </row>
    <row r="650" spans="2:2" x14ac:dyDescent="0.45">
      <c r="B650" s="376"/>
    </row>
    <row r="651" spans="2:2" x14ac:dyDescent="0.45">
      <c r="B651" s="376"/>
    </row>
    <row r="652" spans="2:2" x14ac:dyDescent="0.45">
      <c r="B652" s="376"/>
    </row>
    <row r="653" spans="2:2" x14ac:dyDescent="0.45">
      <c r="B653" s="376"/>
    </row>
    <row r="654" spans="2:2" x14ac:dyDescent="0.45">
      <c r="B654" s="376"/>
    </row>
    <row r="655" spans="2:2" x14ac:dyDescent="0.45">
      <c r="B655" s="376"/>
    </row>
    <row r="656" spans="2:2" x14ac:dyDescent="0.45">
      <c r="B656" s="376"/>
    </row>
    <row r="657" spans="2:2" x14ac:dyDescent="0.45">
      <c r="B657" s="376"/>
    </row>
    <row r="658" spans="2:2" x14ac:dyDescent="0.45">
      <c r="B658" s="376"/>
    </row>
    <row r="659" spans="2:2" x14ac:dyDescent="0.45">
      <c r="B659" s="376"/>
    </row>
    <row r="660" spans="2:2" x14ac:dyDescent="0.45">
      <c r="B660" s="376"/>
    </row>
    <row r="661" spans="2:2" x14ac:dyDescent="0.45">
      <c r="B661" s="376"/>
    </row>
    <row r="662" spans="2:2" x14ac:dyDescent="0.45">
      <c r="B662" s="376"/>
    </row>
    <row r="663" spans="2:2" x14ac:dyDescent="0.45">
      <c r="B663" s="376"/>
    </row>
    <row r="664" spans="2:2" x14ac:dyDescent="0.45">
      <c r="B664" s="376"/>
    </row>
    <row r="665" spans="2:2" x14ac:dyDescent="0.45">
      <c r="B665" s="364"/>
    </row>
    <row r="666" spans="2:2" x14ac:dyDescent="0.45">
      <c r="B666" s="364"/>
    </row>
    <row r="667" spans="2:2" x14ac:dyDescent="0.45">
      <c r="B667" s="364"/>
    </row>
    <row r="668" spans="2:2" x14ac:dyDescent="0.45">
      <c r="B668" s="364"/>
    </row>
    <row r="669" spans="2:2" x14ac:dyDescent="0.45">
      <c r="B669" s="364"/>
    </row>
    <row r="670" spans="2:2" x14ac:dyDescent="0.45">
      <c r="B670" s="364"/>
    </row>
    <row r="671" spans="2:2" x14ac:dyDescent="0.45">
      <c r="B671" s="364"/>
    </row>
    <row r="672" spans="2:2" x14ac:dyDescent="0.45">
      <c r="B672" s="364"/>
    </row>
    <row r="673" spans="2:2" x14ac:dyDescent="0.45">
      <c r="B673" s="364"/>
    </row>
    <row r="674" spans="2:2" x14ac:dyDescent="0.45">
      <c r="B674" s="364"/>
    </row>
    <row r="675" spans="2:2" x14ac:dyDescent="0.45">
      <c r="B675" s="364"/>
    </row>
    <row r="676" spans="2:2" x14ac:dyDescent="0.45">
      <c r="B676" s="364"/>
    </row>
    <row r="677" spans="2:2" x14ac:dyDescent="0.45">
      <c r="B677" s="364"/>
    </row>
    <row r="678" spans="2:2" x14ac:dyDescent="0.45">
      <c r="B678" s="364"/>
    </row>
    <row r="679" spans="2:2" x14ac:dyDescent="0.45">
      <c r="B679" s="364"/>
    </row>
    <row r="680" spans="2:2" x14ac:dyDescent="0.45">
      <c r="B680" s="364"/>
    </row>
    <row r="681" spans="2:2" x14ac:dyDescent="0.45">
      <c r="B681" s="364"/>
    </row>
    <row r="682" spans="2:2" x14ac:dyDescent="0.45">
      <c r="B682" s="364"/>
    </row>
    <row r="683" spans="2:2" x14ac:dyDescent="0.45">
      <c r="B683" s="364"/>
    </row>
    <row r="684" spans="2:2" x14ac:dyDescent="0.45">
      <c r="B684" s="364"/>
    </row>
    <row r="685" spans="2:2" x14ac:dyDescent="0.45">
      <c r="B685" s="364"/>
    </row>
    <row r="686" spans="2:2" x14ac:dyDescent="0.45">
      <c r="B686" s="364"/>
    </row>
    <row r="687" spans="2:2" x14ac:dyDescent="0.45">
      <c r="B687" s="364"/>
    </row>
    <row r="688" spans="2:2" x14ac:dyDescent="0.45">
      <c r="B688" s="364"/>
    </row>
    <row r="689" spans="2:2" x14ac:dyDescent="0.45">
      <c r="B689" s="364"/>
    </row>
    <row r="690" spans="2:2" x14ac:dyDescent="0.45">
      <c r="B690" s="364"/>
    </row>
    <row r="691" spans="2:2" x14ac:dyDescent="0.45">
      <c r="B691" s="364"/>
    </row>
    <row r="692" spans="2:2" x14ac:dyDescent="0.45">
      <c r="B692" s="364"/>
    </row>
    <row r="693" spans="2:2" x14ac:dyDescent="0.45">
      <c r="B693" s="364"/>
    </row>
    <row r="694" spans="2:2" x14ac:dyDescent="0.45">
      <c r="B694" s="364"/>
    </row>
    <row r="695" spans="2:2" x14ac:dyDescent="0.45">
      <c r="B695" s="364"/>
    </row>
    <row r="696" spans="2:2" x14ac:dyDescent="0.45">
      <c r="B696" s="364"/>
    </row>
    <row r="697" spans="2:2" x14ac:dyDescent="0.45">
      <c r="B697" s="364"/>
    </row>
    <row r="698" spans="2:2" x14ac:dyDescent="0.45">
      <c r="B698" s="364"/>
    </row>
    <row r="699" spans="2:2" x14ac:dyDescent="0.45">
      <c r="B699" s="364"/>
    </row>
    <row r="700" spans="2:2" x14ac:dyDescent="0.45">
      <c r="B700" s="364"/>
    </row>
    <row r="701" spans="2:2" x14ac:dyDescent="0.45">
      <c r="B701" s="364"/>
    </row>
    <row r="702" spans="2:2" x14ac:dyDescent="0.45">
      <c r="B702" s="364"/>
    </row>
    <row r="703" spans="2:2" x14ac:dyDescent="0.45">
      <c r="B703" s="364"/>
    </row>
    <row r="704" spans="2:2" x14ac:dyDescent="0.45">
      <c r="B704" s="364"/>
    </row>
    <row r="705" spans="2:2" x14ac:dyDescent="0.45">
      <c r="B705" s="364"/>
    </row>
    <row r="706" spans="2:2" x14ac:dyDescent="0.45">
      <c r="B706" s="364"/>
    </row>
    <row r="707" spans="2:2" x14ac:dyDescent="0.45">
      <c r="B707" s="364"/>
    </row>
    <row r="708" spans="2:2" x14ac:dyDescent="0.45">
      <c r="B708" s="364"/>
    </row>
    <row r="709" spans="2:2" x14ac:dyDescent="0.45">
      <c r="B709" s="364"/>
    </row>
    <row r="710" spans="2:2" x14ac:dyDescent="0.45">
      <c r="B710" s="364"/>
    </row>
    <row r="711" spans="2:2" x14ac:dyDescent="0.45">
      <c r="B711" s="364"/>
    </row>
    <row r="712" spans="2:2" x14ac:dyDescent="0.45">
      <c r="B712" s="364"/>
    </row>
    <row r="713" spans="2:2" x14ac:dyDescent="0.45">
      <c r="B713" s="364"/>
    </row>
    <row r="714" spans="2:2" x14ac:dyDescent="0.45">
      <c r="B714" s="364"/>
    </row>
    <row r="715" spans="2:2" x14ac:dyDescent="0.45">
      <c r="B715" s="364"/>
    </row>
    <row r="716" spans="2:2" x14ac:dyDescent="0.45">
      <c r="B716" s="364"/>
    </row>
    <row r="717" spans="2:2" x14ac:dyDescent="0.45">
      <c r="B717" s="364"/>
    </row>
    <row r="718" spans="2:2" x14ac:dyDescent="0.45">
      <c r="B718" s="364"/>
    </row>
    <row r="719" spans="2:2" x14ac:dyDescent="0.45">
      <c r="B719" s="364"/>
    </row>
    <row r="720" spans="2:2" x14ac:dyDescent="0.45">
      <c r="B720" s="364"/>
    </row>
    <row r="721" spans="2:2" x14ac:dyDescent="0.45">
      <c r="B721" s="364"/>
    </row>
    <row r="722" spans="2:2" x14ac:dyDescent="0.45">
      <c r="B722" s="364"/>
    </row>
    <row r="723" spans="2:2" x14ac:dyDescent="0.45">
      <c r="B723" s="364"/>
    </row>
    <row r="724" spans="2:2" x14ac:dyDescent="0.45">
      <c r="B724" s="364"/>
    </row>
    <row r="725" spans="2:2" x14ac:dyDescent="0.45">
      <c r="B725" s="364"/>
    </row>
    <row r="726" spans="2:2" x14ac:dyDescent="0.45">
      <c r="B726" s="364"/>
    </row>
    <row r="727" spans="2:2" x14ac:dyDescent="0.45">
      <c r="B727" s="364"/>
    </row>
    <row r="728" spans="2:2" x14ac:dyDescent="0.45">
      <c r="B728" s="364"/>
    </row>
    <row r="729" spans="2:2" x14ac:dyDescent="0.45">
      <c r="B729" s="364"/>
    </row>
    <row r="730" spans="2:2" x14ac:dyDescent="0.45">
      <c r="B730" s="364"/>
    </row>
    <row r="731" spans="2:2" x14ac:dyDescent="0.45">
      <c r="B731" s="364"/>
    </row>
    <row r="732" spans="2:2" x14ac:dyDescent="0.45">
      <c r="B732" s="364"/>
    </row>
    <row r="733" spans="2:2" x14ac:dyDescent="0.45">
      <c r="B733" s="364"/>
    </row>
    <row r="734" spans="2:2" x14ac:dyDescent="0.45">
      <c r="B734" s="364"/>
    </row>
    <row r="735" spans="2:2" x14ac:dyDescent="0.45">
      <c r="B735" s="364"/>
    </row>
    <row r="736" spans="2:2" x14ac:dyDescent="0.45">
      <c r="B736" s="364"/>
    </row>
    <row r="737" spans="2:2" x14ac:dyDescent="0.45">
      <c r="B737" s="364"/>
    </row>
    <row r="738" spans="2:2" x14ac:dyDescent="0.45">
      <c r="B738" s="364"/>
    </row>
    <row r="739" spans="2:2" x14ac:dyDescent="0.45">
      <c r="B739" s="364"/>
    </row>
    <row r="740" spans="2:2" x14ac:dyDescent="0.45">
      <c r="B740" s="364"/>
    </row>
    <row r="741" spans="2:2" x14ac:dyDescent="0.45">
      <c r="B741" s="364"/>
    </row>
    <row r="742" spans="2:2" x14ac:dyDescent="0.45">
      <c r="B742" s="364"/>
    </row>
    <row r="743" spans="2:2" x14ac:dyDescent="0.45">
      <c r="B743" s="364"/>
    </row>
    <row r="744" spans="2:2" x14ac:dyDescent="0.45">
      <c r="B744" s="364"/>
    </row>
    <row r="745" spans="2:2" x14ac:dyDescent="0.45">
      <c r="B745" s="364"/>
    </row>
    <row r="746" spans="2:2" x14ac:dyDescent="0.45">
      <c r="B746" s="364"/>
    </row>
    <row r="747" spans="2:2" x14ac:dyDescent="0.45">
      <c r="B747" s="364"/>
    </row>
    <row r="748" spans="2:2" x14ac:dyDescent="0.45">
      <c r="B748" s="364"/>
    </row>
    <row r="749" spans="2:2" x14ac:dyDescent="0.45">
      <c r="B749" s="364"/>
    </row>
    <row r="750" spans="2:2" x14ac:dyDescent="0.45">
      <c r="B750" s="364"/>
    </row>
    <row r="751" spans="2:2" x14ac:dyDescent="0.45">
      <c r="B751" s="364"/>
    </row>
    <row r="752" spans="2:2" x14ac:dyDescent="0.45">
      <c r="B752" s="364"/>
    </row>
    <row r="753" spans="2:2" x14ac:dyDescent="0.45">
      <c r="B753" s="364"/>
    </row>
    <row r="754" spans="2:2" x14ac:dyDescent="0.45">
      <c r="B754" s="364"/>
    </row>
    <row r="755" spans="2:2" x14ac:dyDescent="0.45">
      <c r="B755" s="364"/>
    </row>
    <row r="756" spans="2:2" x14ac:dyDescent="0.45">
      <c r="B756" s="364"/>
    </row>
    <row r="757" spans="2:2" x14ac:dyDescent="0.45">
      <c r="B757" s="364"/>
    </row>
    <row r="758" spans="2:2" x14ac:dyDescent="0.45">
      <c r="B758" s="364"/>
    </row>
    <row r="759" spans="2:2" x14ac:dyDescent="0.45">
      <c r="B759" s="364"/>
    </row>
    <row r="760" spans="2:2" x14ac:dyDescent="0.45">
      <c r="B760" s="364"/>
    </row>
    <row r="761" spans="2:2" x14ac:dyDescent="0.45">
      <c r="B761" s="364"/>
    </row>
    <row r="762" spans="2:2" x14ac:dyDescent="0.45">
      <c r="B762" s="364"/>
    </row>
    <row r="763" spans="2:2" x14ac:dyDescent="0.45">
      <c r="B763" s="364"/>
    </row>
    <row r="764" spans="2:2" x14ac:dyDescent="0.45">
      <c r="B764" s="364"/>
    </row>
    <row r="765" spans="2:2" x14ac:dyDescent="0.45">
      <c r="B765" s="364"/>
    </row>
    <row r="766" spans="2:2" x14ac:dyDescent="0.45">
      <c r="B766" s="364"/>
    </row>
    <row r="767" spans="2:2" x14ac:dyDescent="0.45">
      <c r="B767" s="364"/>
    </row>
    <row r="768" spans="2:2" x14ac:dyDescent="0.45">
      <c r="B768" s="364"/>
    </row>
    <row r="769" spans="2:2" x14ac:dyDescent="0.45">
      <c r="B769" s="364"/>
    </row>
    <row r="770" spans="2:2" x14ac:dyDescent="0.45">
      <c r="B770" s="364"/>
    </row>
    <row r="771" spans="2:2" x14ac:dyDescent="0.45">
      <c r="B771" s="364"/>
    </row>
    <row r="772" spans="2:2" x14ac:dyDescent="0.45">
      <c r="B772" s="364"/>
    </row>
    <row r="773" spans="2:2" x14ac:dyDescent="0.45">
      <c r="B773" s="364"/>
    </row>
    <row r="774" spans="2:2" x14ac:dyDescent="0.45">
      <c r="B774" s="364"/>
    </row>
    <row r="775" spans="2:2" x14ac:dyDescent="0.45">
      <c r="B775" s="364"/>
    </row>
    <row r="776" spans="2:2" x14ac:dyDescent="0.45">
      <c r="B776" s="364"/>
    </row>
    <row r="777" spans="2:2" x14ac:dyDescent="0.45">
      <c r="B777" s="364"/>
    </row>
    <row r="778" spans="2:2" x14ac:dyDescent="0.45">
      <c r="B778" s="364"/>
    </row>
    <row r="779" spans="2:2" x14ac:dyDescent="0.45">
      <c r="B779" s="364"/>
    </row>
    <row r="780" spans="2:2" x14ac:dyDescent="0.45">
      <c r="B780" s="364"/>
    </row>
    <row r="781" spans="2:2" x14ac:dyDescent="0.45">
      <c r="B781" s="364"/>
    </row>
    <row r="782" spans="2:2" x14ac:dyDescent="0.45">
      <c r="B782" s="364"/>
    </row>
    <row r="783" spans="2:2" x14ac:dyDescent="0.45">
      <c r="B783" s="364"/>
    </row>
    <row r="784" spans="2:2" x14ac:dyDescent="0.45">
      <c r="B784" s="364"/>
    </row>
    <row r="785" spans="2:2" x14ac:dyDescent="0.45">
      <c r="B785" s="364"/>
    </row>
    <row r="786" spans="2:2" x14ac:dyDescent="0.45">
      <c r="B786" s="364"/>
    </row>
    <row r="787" spans="2:2" x14ac:dyDescent="0.45">
      <c r="B787" s="364"/>
    </row>
    <row r="788" spans="2:2" x14ac:dyDescent="0.45">
      <c r="B788" s="364"/>
    </row>
    <row r="789" spans="2:2" x14ac:dyDescent="0.45">
      <c r="B789" s="364"/>
    </row>
    <row r="790" spans="2:2" x14ac:dyDescent="0.45">
      <c r="B790" s="364"/>
    </row>
    <row r="791" spans="2:2" x14ac:dyDescent="0.45">
      <c r="B791" s="364"/>
    </row>
    <row r="792" spans="2:2" x14ac:dyDescent="0.45">
      <c r="B792" s="364"/>
    </row>
    <row r="793" spans="2:2" x14ac:dyDescent="0.45">
      <c r="B793" s="364"/>
    </row>
    <row r="794" spans="2:2" x14ac:dyDescent="0.45">
      <c r="B794" s="364"/>
    </row>
    <row r="795" spans="2:2" x14ac:dyDescent="0.45">
      <c r="B795" s="364"/>
    </row>
    <row r="796" spans="2:2" x14ac:dyDescent="0.45">
      <c r="B796" s="364"/>
    </row>
    <row r="797" spans="2:2" x14ac:dyDescent="0.45">
      <c r="B797" s="364"/>
    </row>
    <row r="798" spans="2:2" x14ac:dyDescent="0.45">
      <c r="B798" s="364"/>
    </row>
    <row r="799" spans="2:2" x14ac:dyDescent="0.45">
      <c r="B799" s="364"/>
    </row>
    <row r="800" spans="2:2" x14ac:dyDescent="0.45">
      <c r="B800" s="364"/>
    </row>
    <row r="801" spans="2:2" x14ac:dyDescent="0.45">
      <c r="B801" s="364"/>
    </row>
    <row r="802" spans="2:2" x14ac:dyDescent="0.45">
      <c r="B802" s="364"/>
    </row>
    <row r="803" spans="2:2" x14ac:dyDescent="0.45">
      <c r="B803" s="364"/>
    </row>
    <row r="804" spans="2:2" x14ac:dyDescent="0.45">
      <c r="B804" s="364"/>
    </row>
    <row r="805" spans="2:2" x14ac:dyDescent="0.45">
      <c r="B805" s="364"/>
    </row>
    <row r="806" spans="2:2" x14ac:dyDescent="0.45">
      <c r="B806" s="364"/>
    </row>
    <row r="807" spans="2:2" x14ac:dyDescent="0.45">
      <c r="B807" s="364"/>
    </row>
    <row r="808" spans="2:2" x14ac:dyDescent="0.45">
      <c r="B808" s="364"/>
    </row>
    <row r="809" spans="2:2" x14ac:dyDescent="0.45">
      <c r="B809" s="364"/>
    </row>
    <row r="810" spans="2:2" x14ac:dyDescent="0.45">
      <c r="B810" s="364"/>
    </row>
    <row r="811" spans="2:2" x14ac:dyDescent="0.45">
      <c r="B811" s="364"/>
    </row>
    <row r="812" spans="2:2" x14ac:dyDescent="0.45">
      <c r="B812" s="364"/>
    </row>
    <row r="813" spans="2:2" x14ac:dyDescent="0.45">
      <c r="B813" s="364"/>
    </row>
    <row r="814" spans="2:2" x14ac:dyDescent="0.45">
      <c r="B814" s="364"/>
    </row>
    <row r="815" spans="2:2" x14ac:dyDescent="0.45">
      <c r="B815" s="364"/>
    </row>
    <row r="816" spans="2:2" x14ac:dyDescent="0.45">
      <c r="B816" s="364"/>
    </row>
    <row r="817" spans="2:2" x14ac:dyDescent="0.45">
      <c r="B817" s="364"/>
    </row>
    <row r="818" spans="2:2" x14ac:dyDescent="0.45">
      <c r="B818" s="364"/>
    </row>
    <row r="819" spans="2:2" x14ac:dyDescent="0.45">
      <c r="B819" s="364"/>
    </row>
    <row r="820" spans="2:2" x14ac:dyDescent="0.45">
      <c r="B820" s="364"/>
    </row>
    <row r="821" spans="2:2" x14ac:dyDescent="0.45">
      <c r="B821" s="364"/>
    </row>
    <row r="822" spans="2:2" x14ac:dyDescent="0.45">
      <c r="B822" s="364"/>
    </row>
    <row r="823" spans="2:2" x14ac:dyDescent="0.45">
      <c r="B823" s="364"/>
    </row>
    <row r="824" spans="2:2" x14ac:dyDescent="0.45">
      <c r="B824" s="364"/>
    </row>
    <row r="825" spans="2:2" x14ac:dyDescent="0.45">
      <c r="B825" s="364"/>
    </row>
    <row r="826" spans="2:2" x14ac:dyDescent="0.45">
      <c r="B826" s="364"/>
    </row>
    <row r="827" spans="2:2" x14ac:dyDescent="0.45">
      <c r="B827" s="364"/>
    </row>
    <row r="828" spans="2:2" x14ac:dyDescent="0.45">
      <c r="B828" s="364"/>
    </row>
    <row r="829" spans="2:2" x14ac:dyDescent="0.45">
      <c r="B829" s="364"/>
    </row>
    <row r="830" spans="2:2" x14ac:dyDescent="0.45">
      <c r="B830" s="364"/>
    </row>
    <row r="831" spans="2:2" x14ac:dyDescent="0.45">
      <c r="B831" s="364"/>
    </row>
    <row r="832" spans="2:2" x14ac:dyDescent="0.45">
      <c r="B832" s="364"/>
    </row>
    <row r="833" spans="2:2" x14ac:dyDescent="0.45">
      <c r="B833" s="364"/>
    </row>
    <row r="834" spans="2:2" x14ac:dyDescent="0.45">
      <c r="B834" s="364"/>
    </row>
    <row r="835" spans="2:2" x14ac:dyDescent="0.45">
      <c r="B835" s="364"/>
    </row>
    <row r="836" spans="2:2" x14ac:dyDescent="0.45">
      <c r="B836" s="364"/>
    </row>
    <row r="837" spans="2:2" x14ac:dyDescent="0.45">
      <c r="B837" s="364"/>
    </row>
    <row r="838" spans="2:2" x14ac:dyDescent="0.45">
      <c r="B838" s="364"/>
    </row>
    <row r="839" spans="2:2" x14ac:dyDescent="0.45">
      <c r="B839" s="364"/>
    </row>
    <row r="840" spans="2:2" x14ac:dyDescent="0.45">
      <c r="B840" s="364"/>
    </row>
    <row r="841" spans="2:2" x14ac:dyDescent="0.45">
      <c r="B841" s="364"/>
    </row>
    <row r="842" spans="2:2" x14ac:dyDescent="0.45">
      <c r="B842" s="364"/>
    </row>
    <row r="843" spans="2:2" x14ac:dyDescent="0.45">
      <c r="B843" s="364"/>
    </row>
    <row r="844" spans="2:2" x14ac:dyDescent="0.45">
      <c r="B844" s="364"/>
    </row>
    <row r="845" spans="2:2" x14ac:dyDescent="0.45">
      <c r="B845" s="364"/>
    </row>
    <row r="846" spans="2:2" x14ac:dyDescent="0.45">
      <c r="B846" s="364"/>
    </row>
    <row r="847" spans="2:2" x14ac:dyDescent="0.45">
      <c r="B847" s="364"/>
    </row>
    <row r="848" spans="2:2" x14ac:dyDescent="0.45">
      <c r="B848" s="364"/>
    </row>
    <row r="849" spans="2:2" x14ac:dyDescent="0.45">
      <c r="B849" s="364"/>
    </row>
    <row r="850" spans="2:2" x14ac:dyDescent="0.45">
      <c r="B850" s="364"/>
    </row>
    <row r="851" spans="2:2" x14ac:dyDescent="0.45">
      <c r="B851" s="364"/>
    </row>
    <row r="852" spans="2:2" x14ac:dyDescent="0.45">
      <c r="B852" s="364"/>
    </row>
    <row r="853" spans="2:2" x14ac:dyDescent="0.45">
      <c r="B853" s="364"/>
    </row>
    <row r="854" spans="2:2" x14ac:dyDescent="0.45">
      <c r="B854" s="364"/>
    </row>
    <row r="855" spans="2:2" x14ac:dyDescent="0.45">
      <c r="B855" s="364"/>
    </row>
    <row r="856" spans="2:2" x14ac:dyDescent="0.45">
      <c r="B856" s="364"/>
    </row>
    <row r="857" spans="2:2" x14ac:dyDescent="0.45">
      <c r="B857" s="364"/>
    </row>
    <row r="858" spans="2:2" x14ac:dyDescent="0.45">
      <c r="B858" s="364"/>
    </row>
    <row r="859" spans="2:2" x14ac:dyDescent="0.45">
      <c r="B859" s="364"/>
    </row>
    <row r="860" spans="2:2" x14ac:dyDescent="0.45">
      <c r="B860" s="364"/>
    </row>
    <row r="861" spans="2:2" x14ac:dyDescent="0.45">
      <c r="B861" s="364"/>
    </row>
    <row r="862" spans="2:2" x14ac:dyDescent="0.45">
      <c r="B862" s="364"/>
    </row>
    <row r="863" spans="2:2" x14ac:dyDescent="0.45">
      <c r="B863" s="364"/>
    </row>
    <row r="864" spans="2:2" x14ac:dyDescent="0.45">
      <c r="B864" s="364"/>
    </row>
    <row r="865" spans="2:2" x14ac:dyDescent="0.45">
      <c r="B865" s="364"/>
    </row>
    <row r="866" spans="2:2" x14ac:dyDescent="0.45">
      <c r="B866" s="364"/>
    </row>
    <row r="867" spans="2:2" x14ac:dyDescent="0.45">
      <c r="B867" s="364"/>
    </row>
    <row r="868" spans="2:2" x14ac:dyDescent="0.45">
      <c r="B868" s="364"/>
    </row>
    <row r="869" spans="2:2" x14ac:dyDescent="0.45">
      <c r="B869" s="364"/>
    </row>
    <row r="870" spans="2:2" x14ac:dyDescent="0.45">
      <c r="B870" s="364"/>
    </row>
    <row r="871" spans="2:2" x14ac:dyDescent="0.45">
      <c r="B871" s="364"/>
    </row>
    <row r="872" spans="2:2" x14ac:dyDescent="0.45">
      <c r="B872" s="364"/>
    </row>
    <row r="873" spans="2:2" x14ac:dyDescent="0.45">
      <c r="B873" s="364"/>
    </row>
    <row r="874" spans="2:2" x14ac:dyDescent="0.45">
      <c r="B874" s="364"/>
    </row>
    <row r="875" spans="2:2" x14ac:dyDescent="0.45">
      <c r="B875" s="364"/>
    </row>
    <row r="876" spans="2:2" x14ac:dyDescent="0.45">
      <c r="B876" s="364"/>
    </row>
    <row r="877" spans="2:2" x14ac:dyDescent="0.45">
      <c r="B877" s="364"/>
    </row>
    <row r="878" spans="2:2" x14ac:dyDescent="0.45">
      <c r="B878" s="364"/>
    </row>
    <row r="879" spans="2:2" x14ac:dyDescent="0.45">
      <c r="B879" s="364"/>
    </row>
    <row r="880" spans="2:2" x14ac:dyDescent="0.45">
      <c r="B880" s="364"/>
    </row>
    <row r="881" spans="2:2" x14ac:dyDescent="0.45">
      <c r="B881" s="364"/>
    </row>
    <row r="882" spans="2:2" x14ac:dyDescent="0.45">
      <c r="B882" s="364"/>
    </row>
    <row r="883" spans="2:2" x14ac:dyDescent="0.45">
      <c r="B883" s="364"/>
    </row>
    <row r="884" spans="2:2" x14ac:dyDescent="0.45">
      <c r="B884" s="364"/>
    </row>
    <row r="885" spans="2:2" x14ac:dyDescent="0.45">
      <c r="B885" s="364"/>
    </row>
    <row r="886" spans="2:2" x14ac:dyDescent="0.45">
      <c r="B886" s="364"/>
    </row>
    <row r="887" spans="2:2" x14ac:dyDescent="0.45">
      <c r="B887" s="364"/>
    </row>
    <row r="888" spans="2:2" x14ac:dyDescent="0.45">
      <c r="B888" s="364"/>
    </row>
    <row r="889" spans="2:2" x14ac:dyDescent="0.45">
      <c r="B889" s="364"/>
    </row>
    <row r="890" spans="2:2" x14ac:dyDescent="0.45">
      <c r="B890" s="364"/>
    </row>
    <row r="891" spans="2:2" x14ac:dyDescent="0.45">
      <c r="B891" s="364"/>
    </row>
    <row r="892" spans="2:2" x14ac:dyDescent="0.45">
      <c r="B892" s="364"/>
    </row>
    <row r="893" spans="2:2" x14ac:dyDescent="0.45">
      <c r="B893" s="364"/>
    </row>
    <row r="894" spans="2:2" x14ac:dyDescent="0.45">
      <c r="B894" s="364"/>
    </row>
    <row r="895" spans="2:2" x14ac:dyDescent="0.45">
      <c r="B895" s="364"/>
    </row>
    <row r="896" spans="2:2" x14ac:dyDescent="0.45">
      <c r="B896" s="364"/>
    </row>
    <row r="897" spans="2:2" x14ac:dyDescent="0.45">
      <c r="B897" s="364"/>
    </row>
    <row r="898" spans="2:2" x14ac:dyDescent="0.45">
      <c r="B898" s="364"/>
    </row>
    <row r="899" spans="2:2" x14ac:dyDescent="0.45">
      <c r="B899" s="364"/>
    </row>
    <row r="900" spans="2:2" x14ac:dyDescent="0.45">
      <c r="B900" s="364"/>
    </row>
    <row r="901" spans="2:2" x14ac:dyDescent="0.45">
      <c r="B901" s="364"/>
    </row>
    <row r="902" spans="2:2" x14ac:dyDescent="0.45">
      <c r="B902" s="364"/>
    </row>
    <row r="903" spans="2:2" x14ac:dyDescent="0.45">
      <c r="B903" s="364"/>
    </row>
    <row r="904" spans="2:2" x14ac:dyDescent="0.45">
      <c r="B904" s="364"/>
    </row>
    <row r="905" spans="2:2" x14ac:dyDescent="0.45">
      <c r="B905" s="364"/>
    </row>
    <row r="906" spans="2:2" x14ac:dyDescent="0.45">
      <c r="B906" s="364"/>
    </row>
    <row r="907" spans="2:2" x14ac:dyDescent="0.45">
      <c r="B907" s="364"/>
    </row>
    <row r="908" spans="2:2" x14ac:dyDescent="0.45">
      <c r="B908" s="364"/>
    </row>
    <row r="909" spans="2:2" x14ac:dyDescent="0.45">
      <c r="B909" s="364"/>
    </row>
    <row r="910" spans="2:2" x14ac:dyDescent="0.45">
      <c r="B910" s="364"/>
    </row>
    <row r="911" spans="2:2" x14ac:dyDescent="0.45">
      <c r="B911" s="364"/>
    </row>
    <row r="912" spans="2:2" x14ac:dyDescent="0.45">
      <c r="B912" s="364"/>
    </row>
    <row r="913" spans="2:2" x14ac:dyDescent="0.45">
      <c r="B913" s="364"/>
    </row>
    <row r="914" spans="2:2" x14ac:dyDescent="0.45">
      <c r="B914" s="364"/>
    </row>
    <row r="915" spans="2:2" x14ac:dyDescent="0.45">
      <c r="B915" s="364"/>
    </row>
    <row r="916" spans="2:2" x14ac:dyDescent="0.45">
      <c r="B916" s="364"/>
    </row>
    <row r="917" spans="2:2" x14ac:dyDescent="0.45">
      <c r="B917" s="364"/>
    </row>
    <row r="918" spans="2:2" x14ac:dyDescent="0.45">
      <c r="B918" s="364"/>
    </row>
    <row r="919" spans="2:2" x14ac:dyDescent="0.45">
      <c r="B919" s="364"/>
    </row>
    <row r="920" spans="2:2" x14ac:dyDescent="0.45">
      <c r="B920" s="364"/>
    </row>
    <row r="921" spans="2:2" x14ac:dyDescent="0.45">
      <c r="B921" s="364"/>
    </row>
    <row r="922" spans="2:2" x14ac:dyDescent="0.45">
      <c r="B922" s="364"/>
    </row>
    <row r="923" spans="2:2" x14ac:dyDescent="0.45">
      <c r="B923" s="364"/>
    </row>
    <row r="924" spans="2:2" x14ac:dyDescent="0.45">
      <c r="B924" s="364"/>
    </row>
    <row r="925" spans="2:2" x14ac:dyDescent="0.45">
      <c r="B925" s="364"/>
    </row>
    <row r="926" spans="2:2" x14ac:dyDescent="0.45">
      <c r="B926" s="364"/>
    </row>
    <row r="927" spans="2:2" x14ac:dyDescent="0.45">
      <c r="B927" s="364"/>
    </row>
    <row r="928" spans="2:2" x14ac:dyDescent="0.45">
      <c r="B928" s="364"/>
    </row>
    <row r="929" spans="2:2" x14ac:dyDescent="0.45">
      <c r="B929" s="364"/>
    </row>
    <row r="930" spans="2:2" x14ac:dyDescent="0.45">
      <c r="B930" s="364"/>
    </row>
    <row r="931" spans="2:2" x14ac:dyDescent="0.45">
      <c r="B931" s="364"/>
    </row>
    <row r="932" spans="2:2" x14ac:dyDescent="0.45">
      <c r="B932" s="364"/>
    </row>
    <row r="933" spans="2:2" x14ac:dyDescent="0.45">
      <c r="B933" s="364"/>
    </row>
    <row r="934" spans="2:2" x14ac:dyDescent="0.45">
      <c r="B934" s="364"/>
    </row>
    <row r="935" spans="2:2" x14ac:dyDescent="0.45">
      <c r="B935" s="364"/>
    </row>
    <row r="936" spans="2:2" x14ac:dyDescent="0.45">
      <c r="B936" s="364"/>
    </row>
    <row r="937" spans="2:2" x14ac:dyDescent="0.45">
      <c r="B937" s="364"/>
    </row>
    <row r="938" spans="2:2" x14ac:dyDescent="0.45">
      <c r="B938" s="364"/>
    </row>
    <row r="939" spans="2:2" x14ac:dyDescent="0.45">
      <c r="B939" s="364"/>
    </row>
    <row r="940" spans="2:2" x14ac:dyDescent="0.45">
      <c r="B940" s="364"/>
    </row>
    <row r="941" spans="2:2" x14ac:dyDescent="0.45">
      <c r="B941" s="364"/>
    </row>
    <row r="942" spans="2:2" x14ac:dyDescent="0.45">
      <c r="B942" s="364"/>
    </row>
    <row r="943" spans="2:2" x14ac:dyDescent="0.45">
      <c r="B943" s="364"/>
    </row>
    <row r="944" spans="2:2" x14ac:dyDescent="0.45">
      <c r="B944" s="364"/>
    </row>
    <row r="945" spans="2:2" x14ac:dyDescent="0.45">
      <c r="B945" s="364"/>
    </row>
    <row r="946" spans="2:2" x14ac:dyDescent="0.45">
      <c r="B946" s="364"/>
    </row>
    <row r="947" spans="2:2" x14ac:dyDescent="0.45">
      <c r="B947" s="364"/>
    </row>
    <row r="948" spans="2:2" x14ac:dyDescent="0.45">
      <c r="B948" s="364"/>
    </row>
    <row r="949" spans="2:2" x14ac:dyDescent="0.45">
      <c r="B949" s="364"/>
    </row>
    <row r="950" spans="2:2" x14ac:dyDescent="0.45">
      <c r="B950" s="364"/>
    </row>
    <row r="951" spans="2:2" x14ac:dyDescent="0.45">
      <c r="B951" s="364"/>
    </row>
    <row r="952" spans="2:2" x14ac:dyDescent="0.45">
      <c r="B952" s="364"/>
    </row>
    <row r="953" spans="2:2" x14ac:dyDescent="0.45">
      <c r="B953" s="364"/>
    </row>
    <row r="954" spans="2:2" x14ac:dyDescent="0.45">
      <c r="B954" s="364"/>
    </row>
    <row r="955" spans="2:2" x14ac:dyDescent="0.45">
      <c r="B955" s="364"/>
    </row>
    <row r="956" spans="2:2" x14ac:dyDescent="0.45">
      <c r="B956" s="364"/>
    </row>
    <row r="957" spans="2:2" x14ac:dyDescent="0.45">
      <c r="B957" s="364"/>
    </row>
    <row r="958" spans="2:2" x14ac:dyDescent="0.45">
      <c r="B958" s="364"/>
    </row>
    <row r="959" spans="2:2" x14ac:dyDescent="0.45">
      <c r="B959" s="364"/>
    </row>
    <row r="960" spans="2:2" x14ac:dyDescent="0.45">
      <c r="B960" s="364"/>
    </row>
    <row r="961" spans="2:2" x14ac:dyDescent="0.45">
      <c r="B961" s="364"/>
    </row>
    <row r="962" spans="2:2" x14ac:dyDescent="0.45">
      <c r="B962" s="364"/>
    </row>
    <row r="963" spans="2:2" x14ac:dyDescent="0.45">
      <c r="B963" s="364"/>
    </row>
    <row r="964" spans="2:2" x14ac:dyDescent="0.45">
      <c r="B964" s="364"/>
    </row>
    <row r="965" spans="2:2" x14ac:dyDescent="0.45">
      <c r="B965" s="364"/>
    </row>
    <row r="966" spans="2:2" x14ac:dyDescent="0.45">
      <c r="B966" s="364"/>
    </row>
    <row r="967" spans="2:2" x14ac:dyDescent="0.45">
      <c r="B967" s="364"/>
    </row>
    <row r="968" spans="2:2" x14ac:dyDescent="0.45">
      <c r="B968" s="364"/>
    </row>
    <row r="969" spans="2:2" x14ac:dyDescent="0.45">
      <c r="B969" s="364"/>
    </row>
    <row r="970" spans="2:2" x14ac:dyDescent="0.45">
      <c r="B970" s="364"/>
    </row>
    <row r="971" spans="2:2" x14ac:dyDescent="0.45">
      <c r="B971" s="364"/>
    </row>
    <row r="972" spans="2:2" x14ac:dyDescent="0.45">
      <c r="B972" s="364"/>
    </row>
    <row r="973" spans="2:2" x14ac:dyDescent="0.45">
      <c r="B973" s="364"/>
    </row>
    <row r="974" spans="2:2" x14ac:dyDescent="0.45">
      <c r="B974" s="364"/>
    </row>
    <row r="975" spans="2:2" x14ac:dyDescent="0.45">
      <c r="B975" s="364"/>
    </row>
    <row r="976" spans="2:2" x14ac:dyDescent="0.45">
      <c r="B976" s="364"/>
    </row>
    <row r="977" spans="2:2" x14ac:dyDescent="0.45">
      <c r="B977" s="364"/>
    </row>
    <row r="978" spans="2:2" x14ac:dyDescent="0.45">
      <c r="B978" s="364"/>
    </row>
    <row r="979" spans="2:2" x14ac:dyDescent="0.45">
      <c r="B979" s="364"/>
    </row>
    <row r="980" spans="2:2" x14ac:dyDescent="0.45">
      <c r="B980" s="364"/>
    </row>
    <row r="981" spans="2:2" x14ac:dyDescent="0.45">
      <c r="B981" s="364"/>
    </row>
    <row r="982" spans="2:2" x14ac:dyDescent="0.45">
      <c r="B982" s="364"/>
    </row>
    <row r="983" spans="2:2" x14ac:dyDescent="0.45">
      <c r="B983" s="364"/>
    </row>
    <row r="984" spans="2:2" x14ac:dyDescent="0.45">
      <c r="B984" s="364"/>
    </row>
    <row r="985" spans="2:2" x14ac:dyDescent="0.45">
      <c r="B985" s="364"/>
    </row>
    <row r="986" spans="2:2" x14ac:dyDescent="0.45">
      <c r="B986" s="364"/>
    </row>
    <row r="987" spans="2:2" x14ac:dyDescent="0.45">
      <c r="B987" s="364"/>
    </row>
    <row r="988" spans="2:2" x14ac:dyDescent="0.45">
      <c r="B988" s="364"/>
    </row>
    <row r="989" spans="2:2" x14ac:dyDescent="0.45">
      <c r="B989" s="364"/>
    </row>
    <row r="990" spans="2:2" x14ac:dyDescent="0.45">
      <c r="B990" s="364"/>
    </row>
    <row r="991" spans="2:2" x14ac:dyDescent="0.45">
      <c r="B991" s="364"/>
    </row>
    <row r="992" spans="2:2" x14ac:dyDescent="0.45">
      <c r="B992" s="364"/>
    </row>
    <row r="993" spans="2:2" x14ac:dyDescent="0.45">
      <c r="B993" s="364"/>
    </row>
    <row r="994" spans="2:2" x14ac:dyDescent="0.45">
      <c r="B994" s="364"/>
    </row>
    <row r="995" spans="2:2" x14ac:dyDescent="0.45">
      <c r="B995" s="364"/>
    </row>
    <row r="996" spans="2:2" x14ac:dyDescent="0.45">
      <c r="B996" s="364"/>
    </row>
    <row r="997" spans="2:2" x14ac:dyDescent="0.45">
      <c r="B997" s="364"/>
    </row>
    <row r="998" spans="2:2" x14ac:dyDescent="0.45">
      <c r="B998" s="364"/>
    </row>
    <row r="999" spans="2:2" x14ac:dyDescent="0.45">
      <c r="B999" s="364"/>
    </row>
    <row r="1000" spans="2:2" x14ac:dyDescent="0.45">
      <c r="B1000" s="364"/>
    </row>
    <row r="1001" spans="2:2" x14ac:dyDescent="0.45">
      <c r="B1001" s="364"/>
    </row>
    <row r="1002" spans="2:2" x14ac:dyDescent="0.45">
      <c r="B1002" s="364"/>
    </row>
    <row r="1003" spans="2:2" x14ac:dyDescent="0.45">
      <c r="B1003" s="364"/>
    </row>
    <row r="1004" spans="2:2" x14ac:dyDescent="0.45">
      <c r="B1004" s="364"/>
    </row>
    <row r="1005" spans="2:2" x14ac:dyDescent="0.45">
      <c r="B1005" s="364"/>
    </row>
    <row r="1006" spans="2:2" x14ac:dyDescent="0.45">
      <c r="B1006" s="364"/>
    </row>
    <row r="1007" spans="2:2" x14ac:dyDescent="0.45">
      <c r="B1007" s="364"/>
    </row>
    <row r="1008" spans="2:2" x14ac:dyDescent="0.45">
      <c r="B1008" s="364"/>
    </row>
    <row r="1009" spans="2:2" x14ac:dyDescent="0.45">
      <c r="B1009" s="364"/>
    </row>
    <row r="1010" spans="2:2" x14ac:dyDescent="0.45">
      <c r="B1010" s="364"/>
    </row>
    <row r="1011" spans="2:2" x14ac:dyDescent="0.45">
      <c r="B1011" s="364"/>
    </row>
    <row r="1012" spans="2:2" x14ac:dyDescent="0.45">
      <c r="B1012" s="364"/>
    </row>
    <row r="1013" spans="2:2" x14ac:dyDescent="0.45">
      <c r="B1013" s="364"/>
    </row>
    <row r="1014" spans="2:2" x14ac:dyDescent="0.45">
      <c r="B1014" s="364"/>
    </row>
    <row r="1015" spans="2:2" x14ac:dyDescent="0.45">
      <c r="B1015" s="364"/>
    </row>
    <row r="1016" spans="2:2" x14ac:dyDescent="0.45">
      <c r="B1016" s="364"/>
    </row>
    <row r="1017" spans="2:2" x14ac:dyDescent="0.45">
      <c r="B1017" s="364"/>
    </row>
    <row r="1018" spans="2:2" x14ac:dyDescent="0.45">
      <c r="B1018" s="364"/>
    </row>
    <row r="1019" spans="2:2" x14ac:dyDescent="0.45">
      <c r="B1019" s="364"/>
    </row>
    <row r="1020" spans="2:2" x14ac:dyDescent="0.45">
      <c r="B1020" s="364"/>
    </row>
    <row r="1021" spans="2:2" x14ac:dyDescent="0.45">
      <c r="B1021" s="364"/>
    </row>
    <row r="1022" spans="2:2" x14ac:dyDescent="0.45">
      <c r="B1022" s="364"/>
    </row>
    <row r="1023" spans="2:2" x14ac:dyDescent="0.45">
      <c r="B1023" s="364"/>
    </row>
    <row r="1024" spans="2:2" x14ac:dyDescent="0.45">
      <c r="B1024" s="364"/>
    </row>
    <row r="1025" spans="2:2" x14ac:dyDescent="0.45">
      <c r="B1025" s="364"/>
    </row>
    <row r="1026" spans="2:2" x14ac:dyDescent="0.45">
      <c r="B1026" s="364"/>
    </row>
    <row r="1027" spans="2:2" x14ac:dyDescent="0.45">
      <c r="B1027" s="364"/>
    </row>
    <row r="1028" spans="2:2" x14ac:dyDescent="0.45">
      <c r="B1028" s="364"/>
    </row>
    <row r="1029" spans="2:2" x14ac:dyDescent="0.45">
      <c r="B1029" s="364"/>
    </row>
    <row r="1030" spans="2:2" x14ac:dyDescent="0.45">
      <c r="B1030" s="364"/>
    </row>
    <row r="1031" spans="2:2" x14ac:dyDescent="0.45">
      <c r="B1031" s="364"/>
    </row>
    <row r="1032" spans="2:2" x14ac:dyDescent="0.45">
      <c r="B1032" s="364"/>
    </row>
    <row r="1033" spans="2:2" x14ac:dyDescent="0.45">
      <c r="B1033" s="364"/>
    </row>
    <row r="1034" spans="2:2" x14ac:dyDescent="0.45">
      <c r="B1034" s="364"/>
    </row>
    <row r="1035" spans="2:2" x14ac:dyDescent="0.45">
      <c r="B1035" s="364"/>
    </row>
    <row r="1036" spans="2:2" x14ac:dyDescent="0.45">
      <c r="B1036" s="364"/>
    </row>
    <row r="1037" spans="2:2" x14ac:dyDescent="0.45">
      <c r="B1037" s="364"/>
    </row>
    <row r="1038" spans="2:2" x14ac:dyDescent="0.45">
      <c r="B1038" s="364"/>
    </row>
    <row r="1039" spans="2:2" x14ac:dyDescent="0.45">
      <c r="B1039" s="364"/>
    </row>
    <row r="1040" spans="2:2" x14ac:dyDescent="0.45">
      <c r="B1040" s="364"/>
    </row>
    <row r="1041" spans="2:2" x14ac:dyDescent="0.45">
      <c r="B1041" s="364"/>
    </row>
    <row r="1042" spans="2:2" x14ac:dyDescent="0.45">
      <c r="B1042" s="364"/>
    </row>
    <row r="1043" spans="2:2" x14ac:dyDescent="0.45">
      <c r="B1043" s="364"/>
    </row>
    <row r="1044" spans="2:2" x14ac:dyDescent="0.45">
      <c r="B1044" s="364"/>
    </row>
    <row r="1045" spans="2:2" x14ac:dyDescent="0.45">
      <c r="B1045" s="364"/>
    </row>
    <row r="1046" spans="2:2" x14ac:dyDescent="0.45">
      <c r="B1046" s="364"/>
    </row>
    <row r="1047" spans="2:2" x14ac:dyDescent="0.45">
      <c r="B1047" s="364"/>
    </row>
    <row r="1048" spans="2:2" x14ac:dyDescent="0.45">
      <c r="B1048" s="364"/>
    </row>
    <row r="1049" spans="2:2" x14ac:dyDescent="0.45">
      <c r="B1049" s="364"/>
    </row>
    <row r="1050" spans="2:2" x14ac:dyDescent="0.45">
      <c r="B1050" s="364"/>
    </row>
    <row r="1051" spans="2:2" x14ac:dyDescent="0.45">
      <c r="B1051" s="364"/>
    </row>
    <row r="1052" spans="2:2" x14ac:dyDescent="0.45">
      <c r="B1052" s="364"/>
    </row>
    <row r="1053" spans="2:2" x14ac:dyDescent="0.45">
      <c r="B1053" s="364"/>
    </row>
    <row r="1054" spans="2:2" x14ac:dyDescent="0.45">
      <c r="B1054" s="364"/>
    </row>
    <row r="1055" spans="2:2" x14ac:dyDescent="0.45">
      <c r="B1055" s="364"/>
    </row>
    <row r="1056" spans="2:2" x14ac:dyDescent="0.45">
      <c r="B1056" s="364"/>
    </row>
    <row r="1057" spans="2:2" x14ac:dyDescent="0.45">
      <c r="B1057" s="364"/>
    </row>
    <row r="1058" spans="2:2" x14ac:dyDescent="0.45">
      <c r="B1058" s="364"/>
    </row>
    <row r="1059" spans="2:2" x14ac:dyDescent="0.45">
      <c r="B1059" s="364"/>
    </row>
    <row r="1060" spans="2:2" x14ac:dyDescent="0.45">
      <c r="B1060" s="364"/>
    </row>
    <row r="1061" spans="2:2" x14ac:dyDescent="0.45">
      <c r="B1061" s="364"/>
    </row>
    <row r="1062" spans="2:2" x14ac:dyDescent="0.45">
      <c r="B1062" s="364"/>
    </row>
    <row r="1063" spans="2:2" x14ac:dyDescent="0.45">
      <c r="B1063" s="364"/>
    </row>
    <row r="1064" spans="2:2" x14ac:dyDescent="0.45">
      <c r="B1064" s="364"/>
    </row>
    <row r="1065" spans="2:2" x14ac:dyDescent="0.45">
      <c r="B1065" s="364"/>
    </row>
    <row r="1066" spans="2:2" x14ac:dyDescent="0.45">
      <c r="B1066" s="364"/>
    </row>
    <row r="1067" spans="2:2" x14ac:dyDescent="0.45">
      <c r="B1067" s="364"/>
    </row>
    <row r="1068" spans="2:2" x14ac:dyDescent="0.45">
      <c r="B1068" s="364"/>
    </row>
    <row r="1069" spans="2:2" x14ac:dyDescent="0.45">
      <c r="B1069" s="364"/>
    </row>
    <row r="1070" spans="2:2" x14ac:dyDescent="0.45">
      <c r="B1070" s="364"/>
    </row>
    <row r="1071" spans="2:2" x14ac:dyDescent="0.45">
      <c r="B1071" s="364"/>
    </row>
    <row r="1072" spans="2:2" x14ac:dyDescent="0.45">
      <c r="B1072" s="364"/>
    </row>
    <row r="1073" spans="2:2" x14ac:dyDescent="0.45">
      <c r="B1073" s="364"/>
    </row>
    <row r="1074" spans="2:2" x14ac:dyDescent="0.45">
      <c r="B1074" s="364"/>
    </row>
    <row r="1075" spans="2:2" x14ac:dyDescent="0.45">
      <c r="B1075" s="364"/>
    </row>
    <row r="1076" spans="2:2" x14ac:dyDescent="0.45">
      <c r="B1076" s="364"/>
    </row>
    <row r="1077" spans="2:2" x14ac:dyDescent="0.45">
      <c r="B1077" s="364"/>
    </row>
    <row r="1078" spans="2:2" x14ac:dyDescent="0.45">
      <c r="B1078" s="364"/>
    </row>
    <row r="1079" spans="2:2" x14ac:dyDescent="0.45">
      <c r="B1079" s="364"/>
    </row>
    <row r="1080" spans="2:2" x14ac:dyDescent="0.45">
      <c r="B1080" s="364"/>
    </row>
    <row r="1081" spans="2:2" x14ac:dyDescent="0.45">
      <c r="B1081" s="364"/>
    </row>
    <row r="1082" spans="2:2" x14ac:dyDescent="0.45">
      <c r="B1082" s="364"/>
    </row>
    <row r="1083" spans="2:2" x14ac:dyDescent="0.45">
      <c r="B1083" s="364"/>
    </row>
    <row r="1084" spans="2:2" x14ac:dyDescent="0.45">
      <c r="B1084" s="364"/>
    </row>
    <row r="1085" spans="2:2" x14ac:dyDescent="0.45">
      <c r="B1085" s="364"/>
    </row>
    <row r="1086" spans="2:2" x14ac:dyDescent="0.45">
      <c r="B1086" s="364"/>
    </row>
    <row r="1087" spans="2:2" x14ac:dyDescent="0.45">
      <c r="B1087" s="364"/>
    </row>
    <row r="1088" spans="2:2" x14ac:dyDescent="0.45">
      <c r="B1088" s="364"/>
    </row>
    <row r="1089" spans="2:2" x14ac:dyDescent="0.45">
      <c r="B1089" s="364"/>
    </row>
    <row r="1090" spans="2:2" x14ac:dyDescent="0.45">
      <c r="B1090" s="364"/>
    </row>
    <row r="1091" spans="2:2" x14ac:dyDescent="0.45">
      <c r="B1091" s="364"/>
    </row>
    <row r="1092" spans="2:2" x14ac:dyDescent="0.45">
      <c r="B1092" s="364"/>
    </row>
    <row r="1093" spans="2:2" x14ac:dyDescent="0.45">
      <c r="B1093" s="364"/>
    </row>
    <row r="1094" spans="2:2" x14ac:dyDescent="0.45">
      <c r="B1094" s="364"/>
    </row>
    <row r="1095" spans="2:2" x14ac:dyDescent="0.45">
      <c r="B1095" s="364"/>
    </row>
    <row r="1096" spans="2:2" x14ac:dyDescent="0.45">
      <c r="B1096" s="364"/>
    </row>
    <row r="1097" spans="2:2" x14ac:dyDescent="0.45">
      <c r="B1097" s="364"/>
    </row>
    <row r="1098" spans="2:2" x14ac:dyDescent="0.45">
      <c r="B1098" s="364"/>
    </row>
    <row r="1099" spans="2:2" x14ac:dyDescent="0.45">
      <c r="B1099" s="364"/>
    </row>
    <row r="1100" spans="2:2" x14ac:dyDescent="0.45">
      <c r="B1100" s="364"/>
    </row>
    <row r="1101" spans="2:2" x14ac:dyDescent="0.45">
      <c r="B1101" s="364"/>
    </row>
    <row r="1102" spans="2:2" x14ac:dyDescent="0.45">
      <c r="B1102" s="364"/>
    </row>
    <row r="1103" spans="2:2" x14ac:dyDescent="0.45">
      <c r="B1103" s="364"/>
    </row>
    <row r="1104" spans="2:2" x14ac:dyDescent="0.45">
      <c r="B1104" s="364"/>
    </row>
    <row r="1105" spans="2:2" x14ac:dyDescent="0.45">
      <c r="B1105" s="364"/>
    </row>
    <row r="1106" spans="2:2" x14ac:dyDescent="0.45">
      <c r="B1106" s="364"/>
    </row>
    <row r="1107" spans="2:2" x14ac:dyDescent="0.45">
      <c r="B1107" s="364"/>
    </row>
    <row r="1108" spans="2:2" x14ac:dyDescent="0.45">
      <c r="B1108" s="364"/>
    </row>
    <row r="1109" spans="2:2" x14ac:dyDescent="0.45">
      <c r="B1109" s="364"/>
    </row>
    <row r="1110" spans="2:2" x14ac:dyDescent="0.45">
      <c r="B1110" s="364"/>
    </row>
    <row r="1111" spans="2:2" x14ac:dyDescent="0.45">
      <c r="B1111" s="364"/>
    </row>
    <row r="1112" spans="2:2" x14ac:dyDescent="0.45">
      <c r="B1112" s="364"/>
    </row>
    <row r="1113" spans="2:2" x14ac:dyDescent="0.45">
      <c r="B1113" s="364"/>
    </row>
    <row r="1114" spans="2:2" x14ac:dyDescent="0.45">
      <c r="B1114" s="364"/>
    </row>
    <row r="1115" spans="2:2" x14ac:dyDescent="0.45">
      <c r="B1115" s="364"/>
    </row>
    <row r="1116" spans="2:2" x14ac:dyDescent="0.45">
      <c r="B1116" s="364"/>
    </row>
    <row r="1117" spans="2:2" x14ac:dyDescent="0.45">
      <c r="B1117" s="364"/>
    </row>
    <row r="1118" spans="2:2" x14ac:dyDescent="0.45">
      <c r="B1118" s="364"/>
    </row>
    <row r="1119" spans="2:2" x14ac:dyDescent="0.45">
      <c r="B1119" s="364"/>
    </row>
    <row r="1120" spans="2:2" x14ac:dyDescent="0.45">
      <c r="B1120" s="364"/>
    </row>
    <row r="1121" spans="2:2" x14ac:dyDescent="0.45">
      <c r="B1121" s="364"/>
    </row>
    <row r="1122" spans="2:2" x14ac:dyDescent="0.45">
      <c r="B1122" s="364"/>
    </row>
    <row r="1123" spans="2:2" x14ac:dyDescent="0.45">
      <c r="B1123" s="364"/>
    </row>
    <row r="1124" spans="2:2" x14ac:dyDescent="0.45">
      <c r="B1124" s="364"/>
    </row>
    <row r="1125" spans="2:2" x14ac:dyDescent="0.45">
      <c r="B1125" s="364"/>
    </row>
    <row r="1126" spans="2:2" x14ac:dyDescent="0.45">
      <c r="B1126" s="364"/>
    </row>
    <row r="1127" spans="2:2" x14ac:dyDescent="0.45">
      <c r="B1127" s="364"/>
    </row>
    <row r="1128" spans="2:2" x14ac:dyDescent="0.45">
      <c r="B1128" s="364"/>
    </row>
    <row r="1129" spans="2:2" x14ac:dyDescent="0.45">
      <c r="B1129" s="364"/>
    </row>
    <row r="1130" spans="2:2" x14ac:dyDescent="0.45">
      <c r="B1130" s="364"/>
    </row>
    <row r="1131" spans="2:2" x14ac:dyDescent="0.45">
      <c r="B1131" s="364"/>
    </row>
    <row r="1132" spans="2:2" x14ac:dyDescent="0.45">
      <c r="B1132" s="364"/>
    </row>
    <row r="1133" spans="2:2" x14ac:dyDescent="0.45">
      <c r="B1133" s="364"/>
    </row>
    <row r="1134" spans="2:2" x14ac:dyDescent="0.45">
      <c r="B1134" s="364"/>
    </row>
    <row r="1135" spans="2:2" x14ac:dyDescent="0.45">
      <c r="B1135" s="364"/>
    </row>
    <row r="1136" spans="2:2" x14ac:dyDescent="0.45">
      <c r="B1136" s="364"/>
    </row>
    <row r="1137" spans="2:2" x14ac:dyDescent="0.45">
      <c r="B1137" s="364"/>
    </row>
    <row r="1138" spans="2:2" x14ac:dyDescent="0.45">
      <c r="B1138" s="364"/>
    </row>
    <row r="1139" spans="2:2" x14ac:dyDescent="0.45">
      <c r="B1139" s="364"/>
    </row>
    <row r="1140" spans="2:2" x14ac:dyDescent="0.45">
      <c r="B1140" s="364"/>
    </row>
    <row r="1141" spans="2:2" x14ac:dyDescent="0.45">
      <c r="B1141" s="364"/>
    </row>
    <row r="1142" spans="2:2" x14ac:dyDescent="0.45">
      <c r="B1142" s="364"/>
    </row>
    <row r="1143" spans="2:2" x14ac:dyDescent="0.45">
      <c r="B1143" s="364"/>
    </row>
    <row r="1144" spans="2:2" x14ac:dyDescent="0.45">
      <c r="B1144" s="364"/>
    </row>
    <row r="1145" spans="2:2" x14ac:dyDescent="0.45">
      <c r="B1145" s="364"/>
    </row>
    <row r="1146" spans="2:2" x14ac:dyDescent="0.45">
      <c r="B1146" s="364"/>
    </row>
    <row r="1147" spans="2:2" x14ac:dyDescent="0.45">
      <c r="B1147" s="364"/>
    </row>
    <row r="1148" spans="2:2" x14ac:dyDescent="0.45">
      <c r="B1148" s="364"/>
    </row>
    <row r="1149" spans="2:2" x14ac:dyDescent="0.45">
      <c r="B1149" s="364"/>
    </row>
    <row r="1150" spans="2:2" x14ac:dyDescent="0.45">
      <c r="B1150" s="364"/>
    </row>
    <row r="1151" spans="2:2" x14ac:dyDescent="0.45">
      <c r="B1151" s="364"/>
    </row>
    <row r="1152" spans="2:2" x14ac:dyDescent="0.45">
      <c r="B1152" s="364"/>
    </row>
    <row r="1153" spans="2:2" x14ac:dyDescent="0.45">
      <c r="B1153" s="364"/>
    </row>
    <row r="1154" spans="2:2" x14ac:dyDescent="0.45">
      <c r="B1154" s="364"/>
    </row>
    <row r="1155" spans="2:2" x14ac:dyDescent="0.45">
      <c r="B1155" s="364"/>
    </row>
    <row r="1156" spans="2:2" x14ac:dyDescent="0.45">
      <c r="B1156" s="364"/>
    </row>
    <row r="1157" spans="2:2" x14ac:dyDescent="0.45">
      <c r="B1157" s="364"/>
    </row>
    <row r="1158" spans="2:2" x14ac:dyDescent="0.45">
      <c r="B1158" s="364"/>
    </row>
    <row r="1159" spans="2:2" x14ac:dyDescent="0.45">
      <c r="B1159" s="364"/>
    </row>
    <row r="1160" spans="2:2" x14ac:dyDescent="0.45">
      <c r="B1160" s="364"/>
    </row>
    <row r="1161" spans="2:2" x14ac:dyDescent="0.45">
      <c r="B1161" s="364"/>
    </row>
    <row r="1162" spans="2:2" x14ac:dyDescent="0.45">
      <c r="B1162" s="364"/>
    </row>
    <row r="1163" spans="2:2" x14ac:dyDescent="0.45">
      <c r="B1163" s="364"/>
    </row>
    <row r="1164" spans="2:2" x14ac:dyDescent="0.45">
      <c r="B1164" s="364"/>
    </row>
    <row r="1165" spans="2:2" x14ac:dyDescent="0.45">
      <c r="B1165" s="364"/>
    </row>
    <row r="1166" spans="2:2" x14ac:dyDescent="0.45">
      <c r="B1166" s="364"/>
    </row>
    <row r="1167" spans="2:2" x14ac:dyDescent="0.45">
      <c r="B1167" s="364"/>
    </row>
    <row r="1168" spans="2:2" x14ac:dyDescent="0.45">
      <c r="B1168" s="364"/>
    </row>
    <row r="1169" spans="2:2" x14ac:dyDescent="0.45">
      <c r="B1169" s="364"/>
    </row>
    <row r="1170" spans="2:2" x14ac:dyDescent="0.45">
      <c r="B1170" s="364"/>
    </row>
    <row r="1171" spans="2:2" x14ac:dyDescent="0.45">
      <c r="B1171" s="364"/>
    </row>
    <row r="1172" spans="2:2" x14ac:dyDescent="0.45">
      <c r="B1172" s="364"/>
    </row>
    <row r="1173" spans="2:2" x14ac:dyDescent="0.45">
      <c r="B1173" s="364"/>
    </row>
    <row r="1174" spans="2:2" x14ac:dyDescent="0.45">
      <c r="B1174" s="364"/>
    </row>
    <row r="1175" spans="2:2" x14ac:dyDescent="0.45">
      <c r="B1175" s="364"/>
    </row>
    <row r="1176" spans="2:2" x14ac:dyDescent="0.45">
      <c r="B1176" s="364"/>
    </row>
    <row r="1177" spans="2:2" x14ac:dyDescent="0.45">
      <c r="B1177" s="364"/>
    </row>
    <row r="1178" spans="2:2" x14ac:dyDescent="0.45">
      <c r="B1178" s="364"/>
    </row>
    <row r="1179" spans="2:2" x14ac:dyDescent="0.45">
      <c r="B1179" s="364"/>
    </row>
    <row r="1180" spans="2:2" x14ac:dyDescent="0.45">
      <c r="B1180" s="364"/>
    </row>
    <row r="1181" spans="2:2" x14ac:dyDescent="0.45">
      <c r="B1181" s="364"/>
    </row>
    <row r="1182" spans="2:2" x14ac:dyDescent="0.45">
      <c r="B1182" s="364"/>
    </row>
    <row r="1183" spans="2:2" x14ac:dyDescent="0.45">
      <c r="B1183" s="364"/>
    </row>
    <row r="1184" spans="2:2" x14ac:dyDescent="0.45">
      <c r="B1184" s="364"/>
    </row>
    <row r="1185" spans="2:2" x14ac:dyDescent="0.45">
      <c r="B1185" s="364"/>
    </row>
    <row r="1186" spans="2:2" x14ac:dyDescent="0.45">
      <c r="B1186" s="364"/>
    </row>
    <row r="1187" spans="2:2" x14ac:dyDescent="0.45">
      <c r="B1187" s="364"/>
    </row>
    <row r="1188" spans="2:2" x14ac:dyDescent="0.45">
      <c r="B1188" s="364"/>
    </row>
    <row r="1189" spans="2:2" x14ac:dyDescent="0.45">
      <c r="B1189" s="364"/>
    </row>
    <row r="1190" spans="2:2" x14ac:dyDescent="0.45">
      <c r="B1190" s="364"/>
    </row>
    <row r="1191" spans="2:2" x14ac:dyDescent="0.45">
      <c r="B1191" s="364"/>
    </row>
    <row r="1192" spans="2:2" x14ac:dyDescent="0.45">
      <c r="B1192" s="364"/>
    </row>
    <row r="1193" spans="2:2" x14ac:dyDescent="0.45">
      <c r="B1193" s="364"/>
    </row>
    <row r="1194" spans="2:2" x14ac:dyDescent="0.45">
      <c r="B1194" s="364"/>
    </row>
    <row r="1195" spans="2:2" x14ac:dyDescent="0.45">
      <c r="B1195" s="364"/>
    </row>
    <row r="1196" spans="2:2" x14ac:dyDescent="0.45">
      <c r="B1196" s="364"/>
    </row>
    <row r="1197" spans="2:2" x14ac:dyDescent="0.45">
      <c r="B1197" s="364"/>
    </row>
    <row r="1198" spans="2:2" x14ac:dyDescent="0.45">
      <c r="B1198" s="364"/>
    </row>
    <row r="1199" spans="2:2" x14ac:dyDescent="0.45">
      <c r="B1199" s="364"/>
    </row>
    <row r="1200" spans="2:2" x14ac:dyDescent="0.45">
      <c r="B1200" s="364"/>
    </row>
    <row r="1201" spans="2:2" x14ac:dyDescent="0.45">
      <c r="B1201" s="364"/>
    </row>
    <row r="1202" spans="2:2" x14ac:dyDescent="0.45">
      <c r="B1202" s="364"/>
    </row>
    <row r="1203" spans="2:2" x14ac:dyDescent="0.45">
      <c r="B1203" s="364"/>
    </row>
    <row r="1204" spans="2:2" x14ac:dyDescent="0.45">
      <c r="B1204" s="364"/>
    </row>
    <row r="1205" spans="2:2" x14ac:dyDescent="0.45">
      <c r="B1205" s="364"/>
    </row>
    <row r="1206" spans="2:2" x14ac:dyDescent="0.45">
      <c r="B1206" s="364"/>
    </row>
    <row r="1207" spans="2:2" x14ac:dyDescent="0.45">
      <c r="B1207" s="364"/>
    </row>
    <row r="1208" spans="2:2" x14ac:dyDescent="0.45">
      <c r="B1208" s="364"/>
    </row>
    <row r="1209" spans="2:2" x14ac:dyDescent="0.45">
      <c r="B1209" s="364"/>
    </row>
    <row r="1210" spans="2:2" x14ac:dyDescent="0.45">
      <c r="B1210" s="364"/>
    </row>
    <row r="1211" spans="2:2" x14ac:dyDescent="0.45">
      <c r="B1211" s="364"/>
    </row>
    <row r="1212" spans="2:2" x14ac:dyDescent="0.45">
      <c r="B1212" s="364"/>
    </row>
    <row r="1213" spans="2:2" x14ac:dyDescent="0.45">
      <c r="B1213" s="364"/>
    </row>
    <row r="1214" spans="2:2" x14ac:dyDescent="0.45">
      <c r="B1214" s="364"/>
    </row>
    <row r="1215" spans="2:2" x14ac:dyDescent="0.45">
      <c r="B1215" s="364"/>
    </row>
    <row r="1216" spans="2:2" x14ac:dyDescent="0.45">
      <c r="B1216" s="364"/>
    </row>
    <row r="1217" spans="2:2" x14ac:dyDescent="0.45">
      <c r="B1217" s="364"/>
    </row>
    <row r="1218" spans="2:2" x14ac:dyDescent="0.45">
      <c r="B1218" s="364"/>
    </row>
    <row r="1219" spans="2:2" x14ac:dyDescent="0.45">
      <c r="B1219" s="364"/>
    </row>
    <row r="1220" spans="2:2" x14ac:dyDescent="0.45">
      <c r="B1220" s="364"/>
    </row>
    <row r="1221" spans="2:2" x14ac:dyDescent="0.45">
      <c r="B1221" s="364"/>
    </row>
    <row r="1222" spans="2:2" x14ac:dyDescent="0.45">
      <c r="B1222" s="364"/>
    </row>
    <row r="1223" spans="2:2" x14ac:dyDescent="0.45">
      <c r="B1223" s="364"/>
    </row>
    <row r="1224" spans="2:2" x14ac:dyDescent="0.45">
      <c r="B1224" s="364"/>
    </row>
    <row r="1225" spans="2:2" x14ac:dyDescent="0.45">
      <c r="B1225" s="364"/>
    </row>
    <row r="1226" spans="2:2" x14ac:dyDescent="0.45">
      <c r="B1226" s="364"/>
    </row>
    <row r="1227" spans="2:2" x14ac:dyDescent="0.45">
      <c r="B1227" s="364"/>
    </row>
    <row r="1228" spans="2:2" x14ac:dyDescent="0.45">
      <c r="B1228" s="364"/>
    </row>
    <row r="1229" spans="2:2" x14ac:dyDescent="0.45">
      <c r="B1229" s="364"/>
    </row>
    <row r="1230" spans="2:2" x14ac:dyDescent="0.45">
      <c r="B1230" s="364"/>
    </row>
    <row r="1231" spans="2:2" x14ac:dyDescent="0.45">
      <c r="B1231" s="364"/>
    </row>
    <row r="1232" spans="2:2" x14ac:dyDescent="0.45">
      <c r="B1232" s="364"/>
    </row>
    <row r="1233" spans="2:2" x14ac:dyDescent="0.45">
      <c r="B1233" s="364"/>
    </row>
    <row r="1234" spans="2:2" x14ac:dyDescent="0.45">
      <c r="B1234" s="364"/>
    </row>
    <row r="1235" spans="2:2" x14ac:dyDescent="0.45">
      <c r="B1235" s="364"/>
    </row>
    <row r="1236" spans="2:2" x14ac:dyDescent="0.45">
      <c r="B1236" s="364"/>
    </row>
    <row r="1237" spans="2:2" x14ac:dyDescent="0.45">
      <c r="B1237" s="364"/>
    </row>
    <row r="1238" spans="2:2" x14ac:dyDescent="0.45">
      <c r="B1238" s="364"/>
    </row>
    <row r="1239" spans="2:2" x14ac:dyDescent="0.45">
      <c r="B1239" s="364"/>
    </row>
    <row r="1240" spans="2:2" x14ac:dyDescent="0.45">
      <c r="B1240" s="364"/>
    </row>
    <row r="1241" spans="2:2" x14ac:dyDescent="0.45">
      <c r="B1241" s="364"/>
    </row>
    <row r="1242" spans="2:2" x14ac:dyDescent="0.45">
      <c r="B1242" s="364"/>
    </row>
    <row r="1243" spans="2:2" x14ac:dyDescent="0.45">
      <c r="B1243" s="364"/>
    </row>
    <row r="1244" spans="2:2" x14ac:dyDescent="0.45">
      <c r="B1244" s="364"/>
    </row>
    <row r="1245" spans="2:2" x14ac:dyDescent="0.45">
      <c r="B1245" s="364"/>
    </row>
    <row r="1246" spans="2:2" x14ac:dyDescent="0.45">
      <c r="B1246" s="364"/>
    </row>
    <row r="1247" spans="2:2" x14ac:dyDescent="0.45">
      <c r="B1247" s="364"/>
    </row>
    <row r="1248" spans="2:2" x14ac:dyDescent="0.45">
      <c r="B1248" s="364"/>
    </row>
    <row r="1249" spans="2:2" x14ac:dyDescent="0.45">
      <c r="B1249" s="364"/>
    </row>
    <row r="1250" spans="2:2" x14ac:dyDescent="0.45">
      <c r="B1250" s="364"/>
    </row>
    <row r="1251" spans="2:2" x14ac:dyDescent="0.45">
      <c r="B1251" s="364"/>
    </row>
    <row r="1252" spans="2:2" x14ac:dyDescent="0.45">
      <c r="B1252" s="364"/>
    </row>
    <row r="1253" spans="2:2" x14ac:dyDescent="0.45">
      <c r="B1253" s="364"/>
    </row>
    <row r="1254" spans="2:2" x14ac:dyDescent="0.45">
      <c r="B1254" s="364"/>
    </row>
    <row r="1255" spans="2:2" x14ac:dyDescent="0.45">
      <c r="B1255" s="364"/>
    </row>
    <row r="1256" spans="2:2" x14ac:dyDescent="0.45">
      <c r="B1256" s="364"/>
    </row>
    <row r="1257" spans="2:2" x14ac:dyDescent="0.45">
      <c r="B1257" s="364"/>
    </row>
    <row r="1258" spans="2:2" x14ac:dyDescent="0.45">
      <c r="B1258" s="364"/>
    </row>
    <row r="1259" spans="2:2" x14ac:dyDescent="0.45">
      <c r="B1259" s="364"/>
    </row>
    <row r="1260" spans="2:2" x14ac:dyDescent="0.45">
      <c r="B1260" s="364"/>
    </row>
    <row r="1261" spans="2:2" x14ac:dyDescent="0.45">
      <c r="B1261" s="364"/>
    </row>
    <row r="1262" spans="2:2" x14ac:dyDescent="0.45">
      <c r="B1262" s="364"/>
    </row>
    <row r="1263" spans="2:2" x14ac:dyDescent="0.45">
      <c r="B1263" s="364"/>
    </row>
    <row r="1264" spans="2:2" x14ac:dyDescent="0.45">
      <c r="B1264" s="364"/>
    </row>
    <row r="1265" spans="2:2" x14ac:dyDescent="0.45">
      <c r="B1265" s="364"/>
    </row>
    <row r="1266" spans="2:2" x14ac:dyDescent="0.45">
      <c r="B1266" s="364"/>
    </row>
    <row r="1267" spans="2:2" x14ac:dyDescent="0.45">
      <c r="B1267" s="364"/>
    </row>
    <row r="1268" spans="2:2" x14ac:dyDescent="0.45">
      <c r="B1268" s="364"/>
    </row>
    <row r="1269" spans="2:2" x14ac:dyDescent="0.45">
      <c r="B1269" s="364"/>
    </row>
    <row r="1270" spans="2:2" x14ac:dyDescent="0.45">
      <c r="B1270" s="364"/>
    </row>
    <row r="1271" spans="2:2" x14ac:dyDescent="0.45">
      <c r="B1271" s="364"/>
    </row>
    <row r="1272" spans="2:2" x14ac:dyDescent="0.45">
      <c r="B1272" s="364"/>
    </row>
    <row r="1273" spans="2:2" x14ac:dyDescent="0.45">
      <c r="B1273" s="364"/>
    </row>
    <row r="1274" spans="2:2" x14ac:dyDescent="0.45">
      <c r="B1274" s="364"/>
    </row>
    <row r="1275" spans="2:2" x14ac:dyDescent="0.45">
      <c r="B1275" s="364"/>
    </row>
    <row r="1276" spans="2:2" x14ac:dyDescent="0.45">
      <c r="B1276" s="364"/>
    </row>
    <row r="1277" spans="2:2" x14ac:dyDescent="0.45">
      <c r="B1277" s="364"/>
    </row>
    <row r="1278" spans="2:2" x14ac:dyDescent="0.45">
      <c r="B1278" s="364"/>
    </row>
    <row r="1279" spans="2:2" x14ac:dyDescent="0.45">
      <c r="B1279" s="364"/>
    </row>
    <row r="1280" spans="2:2" x14ac:dyDescent="0.45">
      <c r="B1280" s="364"/>
    </row>
    <row r="1281" spans="2:2" x14ac:dyDescent="0.45">
      <c r="B1281" s="364"/>
    </row>
    <row r="1282" spans="2:2" x14ac:dyDescent="0.45">
      <c r="B1282" s="364"/>
    </row>
    <row r="1283" spans="2:2" x14ac:dyDescent="0.45">
      <c r="B1283" s="364"/>
    </row>
    <row r="1284" spans="2:2" x14ac:dyDescent="0.45">
      <c r="B1284" s="364"/>
    </row>
    <row r="1285" spans="2:2" x14ac:dyDescent="0.45">
      <c r="B1285" s="364"/>
    </row>
    <row r="1286" spans="2:2" x14ac:dyDescent="0.45">
      <c r="B1286" s="364"/>
    </row>
    <row r="1287" spans="2:2" x14ac:dyDescent="0.45">
      <c r="B1287" s="364"/>
    </row>
    <row r="1288" spans="2:2" x14ac:dyDescent="0.45">
      <c r="B1288" s="364"/>
    </row>
    <row r="1289" spans="2:2" x14ac:dyDescent="0.45">
      <c r="B1289" s="364"/>
    </row>
    <row r="1290" spans="2:2" x14ac:dyDescent="0.45">
      <c r="B1290" s="364"/>
    </row>
    <row r="1291" spans="2:2" x14ac:dyDescent="0.45">
      <c r="B1291" s="364"/>
    </row>
    <row r="1292" spans="2:2" x14ac:dyDescent="0.45">
      <c r="B1292" s="364"/>
    </row>
    <row r="1293" spans="2:2" x14ac:dyDescent="0.45">
      <c r="B1293" s="364"/>
    </row>
    <row r="1294" spans="2:2" x14ac:dyDescent="0.45">
      <c r="B1294" s="364"/>
    </row>
    <row r="1295" spans="2:2" x14ac:dyDescent="0.45">
      <c r="B1295" s="364"/>
    </row>
    <row r="1296" spans="2:2" x14ac:dyDescent="0.45">
      <c r="B1296" s="364"/>
    </row>
    <row r="1297" spans="2:2" x14ac:dyDescent="0.45">
      <c r="B1297" s="364"/>
    </row>
    <row r="1298" spans="2:2" x14ac:dyDescent="0.45">
      <c r="B1298" s="364"/>
    </row>
    <row r="1299" spans="2:2" x14ac:dyDescent="0.45">
      <c r="B1299" s="364"/>
    </row>
    <row r="1300" spans="2:2" x14ac:dyDescent="0.45">
      <c r="B1300" s="364"/>
    </row>
    <row r="1301" spans="2:2" x14ac:dyDescent="0.45">
      <c r="B1301" s="364"/>
    </row>
    <row r="1302" spans="2:2" x14ac:dyDescent="0.45">
      <c r="B1302" s="364"/>
    </row>
    <row r="1303" spans="2:2" x14ac:dyDescent="0.45">
      <c r="B1303" s="364"/>
    </row>
    <row r="1304" spans="2:2" x14ac:dyDescent="0.45">
      <c r="B1304" s="364"/>
    </row>
    <row r="1305" spans="2:2" x14ac:dyDescent="0.45">
      <c r="B1305" s="364"/>
    </row>
    <row r="1306" spans="2:2" x14ac:dyDescent="0.45">
      <c r="B1306" s="364"/>
    </row>
    <row r="1307" spans="2:2" x14ac:dyDescent="0.45">
      <c r="B1307" s="364"/>
    </row>
    <row r="1308" spans="2:2" x14ac:dyDescent="0.45">
      <c r="B1308" s="364"/>
    </row>
    <row r="1309" spans="2:2" x14ac:dyDescent="0.45">
      <c r="B1309" s="364"/>
    </row>
    <row r="1310" spans="2:2" x14ac:dyDescent="0.45">
      <c r="B1310" s="364"/>
    </row>
    <row r="1311" spans="2:2" x14ac:dyDescent="0.45">
      <c r="B1311" s="364"/>
    </row>
    <row r="1312" spans="2:2" x14ac:dyDescent="0.45">
      <c r="B1312" s="364"/>
    </row>
    <row r="1313" spans="2:2" x14ac:dyDescent="0.45">
      <c r="B1313" s="364"/>
    </row>
    <row r="1314" spans="2:2" x14ac:dyDescent="0.45">
      <c r="B1314" s="364"/>
    </row>
    <row r="1315" spans="2:2" x14ac:dyDescent="0.45">
      <c r="B1315" s="364"/>
    </row>
    <row r="1316" spans="2:2" x14ac:dyDescent="0.45">
      <c r="B1316" s="364"/>
    </row>
    <row r="1317" spans="2:2" x14ac:dyDescent="0.45">
      <c r="B1317" s="364"/>
    </row>
    <row r="1318" spans="2:2" x14ac:dyDescent="0.45">
      <c r="B1318" s="364"/>
    </row>
    <row r="1319" spans="2:2" x14ac:dyDescent="0.45">
      <c r="B1319" s="364"/>
    </row>
    <row r="1320" spans="2:2" x14ac:dyDescent="0.45">
      <c r="B1320" s="364"/>
    </row>
    <row r="1321" spans="2:2" x14ac:dyDescent="0.45">
      <c r="B1321" s="364"/>
    </row>
    <row r="1322" spans="2:2" x14ac:dyDescent="0.45">
      <c r="B1322" s="364"/>
    </row>
    <row r="1323" spans="2:2" x14ac:dyDescent="0.45">
      <c r="B1323" s="364"/>
    </row>
    <row r="1324" spans="2:2" x14ac:dyDescent="0.45">
      <c r="B1324" s="364"/>
    </row>
    <row r="1325" spans="2:2" x14ac:dyDescent="0.45">
      <c r="B1325" s="364"/>
    </row>
    <row r="1326" spans="2:2" x14ac:dyDescent="0.45">
      <c r="B1326" s="364"/>
    </row>
    <row r="1327" spans="2:2" x14ac:dyDescent="0.45">
      <c r="B1327" s="364"/>
    </row>
    <row r="1328" spans="2:2" x14ac:dyDescent="0.45">
      <c r="B1328" s="364"/>
    </row>
    <row r="1329" spans="2:2" x14ac:dyDescent="0.45">
      <c r="B1329" s="364"/>
    </row>
    <row r="1330" spans="2:2" x14ac:dyDescent="0.45">
      <c r="B1330" s="364"/>
    </row>
    <row r="1331" spans="2:2" x14ac:dyDescent="0.45">
      <c r="B1331" s="364"/>
    </row>
    <row r="1332" spans="2:2" x14ac:dyDescent="0.45">
      <c r="B1332" s="364"/>
    </row>
    <row r="1333" spans="2:2" x14ac:dyDescent="0.45">
      <c r="B1333" s="364"/>
    </row>
    <row r="1334" spans="2:2" x14ac:dyDescent="0.45">
      <c r="B1334" s="364"/>
    </row>
    <row r="1335" spans="2:2" x14ac:dyDescent="0.45">
      <c r="B1335" s="364"/>
    </row>
    <row r="1336" spans="2:2" x14ac:dyDescent="0.45">
      <c r="B1336" s="364"/>
    </row>
    <row r="1337" spans="2:2" x14ac:dyDescent="0.45">
      <c r="B1337" s="364"/>
    </row>
    <row r="1338" spans="2:2" x14ac:dyDescent="0.45">
      <c r="B1338" s="364"/>
    </row>
    <row r="1339" spans="2:2" x14ac:dyDescent="0.45">
      <c r="B1339" s="364"/>
    </row>
    <row r="1340" spans="2:2" x14ac:dyDescent="0.45">
      <c r="B1340" s="364"/>
    </row>
    <row r="1341" spans="2:2" x14ac:dyDescent="0.45">
      <c r="B1341" s="364"/>
    </row>
    <row r="1342" spans="2:2" x14ac:dyDescent="0.45">
      <c r="B1342" s="364"/>
    </row>
    <row r="1343" spans="2:2" x14ac:dyDescent="0.45">
      <c r="B1343" s="364"/>
    </row>
    <row r="1344" spans="2:2" x14ac:dyDescent="0.45">
      <c r="B1344" s="364"/>
    </row>
    <row r="1345" spans="2:2" x14ac:dyDescent="0.45">
      <c r="B1345" s="364"/>
    </row>
    <row r="1346" spans="2:2" x14ac:dyDescent="0.45">
      <c r="B1346" s="364"/>
    </row>
    <row r="1347" spans="2:2" x14ac:dyDescent="0.45">
      <c r="B1347" s="364"/>
    </row>
    <row r="1348" spans="2:2" x14ac:dyDescent="0.45">
      <c r="B1348" s="364"/>
    </row>
    <row r="1349" spans="2:2" x14ac:dyDescent="0.45">
      <c r="B1349" s="364"/>
    </row>
    <row r="1350" spans="2:2" x14ac:dyDescent="0.45">
      <c r="B1350" s="364"/>
    </row>
    <row r="1351" spans="2:2" x14ac:dyDescent="0.45">
      <c r="B1351" s="364"/>
    </row>
    <row r="1352" spans="2:2" x14ac:dyDescent="0.45">
      <c r="B1352" s="364"/>
    </row>
    <row r="1353" spans="2:2" x14ac:dyDescent="0.45">
      <c r="B1353" s="364"/>
    </row>
    <row r="1354" spans="2:2" x14ac:dyDescent="0.45">
      <c r="B1354" s="364"/>
    </row>
    <row r="1355" spans="2:2" x14ac:dyDescent="0.45">
      <c r="B1355" s="364"/>
    </row>
    <row r="1356" spans="2:2" x14ac:dyDescent="0.45">
      <c r="B1356" s="364"/>
    </row>
    <row r="1357" spans="2:2" x14ac:dyDescent="0.45">
      <c r="B1357" s="364"/>
    </row>
    <row r="1358" spans="2:2" x14ac:dyDescent="0.45">
      <c r="B1358" s="364"/>
    </row>
    <row r="1359" spans="2:2" x14ac:dyDescent="0.45">
      <c r="B1359" s="364"/>
    </row>
    <row r="1360" spans="2:2" x14ac:dyDescent="0.45">
      <c r="B1360" s="364"/>
    </row>
    <row r="1361" spans="2:2" x14ac:dyDescent="0.45">
      <c r="B1361" s="364"/>
    </row>
    <row r="1362" spans="2:2" x14ac:dyDescent="0.45">
      <c r="B1362" s="364"/>
    </row>
    <row r="1363" spans="2:2" x14ac:dyDescent="0.45">
      <c r="B1363" s="364"/>
    </row>
    <row r="1364" spans="2:2" x14ac:dyDescent="0.45">
      <c r="B1364" s="364"/>
    </row>
    <row r="1365" spans="2:2" x14ac:dyDescent="0.45">
      <c r="B1365" s="364"/>
    </row>
    <row r="1366" spans="2:2" x14ac:dyDescent="0.45">
      <c r="B1366" s="364"/>
    </row>
    <row r="1367" spans="2:2" x14ac:dyDescent="0.45">
      <c r="B1367" s="364"/>
    </row>
    <row r="1368" spans="2:2" x14ac:dyDescent="0.45">
      <c r="B1368" s="364"/>
    </row>
    <row r="1369" spans="2:2" x14ac:dyDescent="0.45">
      <c r="B1369" s="364"/>
    </row>
    <row r="1370" spans="2:2" x14ac:dyDescent="0.45">
      <c r="B1370" s="364"/>
    </row>
    <row r="1371" spans="2:2" x14ac:dyDescent="0.45">
      <c r="B1371" s="364"/>
    </row>
    <row r="1372" spans="2:2" x14ac:dyDescent="0.45">
      <c r="B1372" s="364"/>
    </row>
    <row r="1373" spans="2:2" x14ac:dyDescent="0.45">
      <c r="B1373" s="364"/>
    </row>
    <row r="1374" spans="2:2" x14ac:dyDescent="0.45">
      <c r="B1374" s="364"/>
    </row>
    <row r="1375" spans="2:2" x14ac:dyDescent="0.45">
      <c r="B1375" s="364"/>
    </row>
    <row r="1376" spans="2:2" x14ac:dyDescent="0.45">
      <c r="B1376" s="364"/>
    </row>
    <row r="1377" spans="2:2" x14ac:dyDescent="0.45">
      <c r="B1377" s="364"/>
    </row>
    <row r="1378" spans="2:2" x14ac:dyDescent="0.45">
      <c r="B1378" s="364"/>
    </row>
    <row r="1379" spans="2:2" x14ac:dyDescent="0.45">
      <c r="B1379" s="364"/>
    </row>
    <row r="1380" spans="2:2" x14ac:dyDescent="0.45">
      <c r="B1380" s="364"/>
    </row>
    <row r="1381" spans="2:2" x14ac:dyDescent="0.45">
      <c r="B1381" s="364"/>
    </row>
    <row r="1382" spans="2:2" x14ac:dyDescent="0.45">
      <c r="B1382" s="364"/>
    </row>
    <row r="1383" spans="2:2" x14ac:dyDescent="0.45">
      <c r="B1383" s="364"/>
    </row>
    <row r="1384" spans="2:2" x14ac:dyDescent="0.45">
      <c r="B1384" s="364"/>
    </row>
    <row r="1385" spans="2:2" x14ac:dyDescent="0.45">
      <c r="B1385" s="364"/>
    </row>
    <row r="1386" spans="2:2" x14ac:dyDescent="0.45">
      <c r="B1386" s="364"/>
    </row>
    <row r="1387" spans="2:2" x14ac:dyDescent="0.45">
      <c r="B1387" s="364"/>
    </row>
    <row r="1388" spans="2:2" x14ac:dyDescent="0.45">
      <c r="B1388" s="364"/>
    </row>
    <row r="1389" spans="2:2" x14ac:dyDescent="0.45">
      <c r="B1389" s="364"/>
    </row>
    <row r="1390" spans="2:2" x14ac:dyDescent="0.45">
      <c r="B1390" s="364"/>
    </row>
    <row r="1391" spans="2:2" x14ac:dyDescent="0.45">
      <c r="B1391" s="364"/>
    </row>
    <row r="1392" spans="2:2" x14ac:dyDescent="0.45">
      <c r="B1392" s="364"/>
    </row>
    <row r="1393" spans="2:2" x14ac:dyDescent="0.45">
      <c r="B1393" s="364"/>
    </row>
    <row r="1394" spans="2:2" x14ac:dyDescent="0.45">
      <c r="B1394" s="364"/>
    </row>
    <row r="1395" spans="2:2" x14ac:dyDescent="0.45">
      <c r="B1395" s="364"/>
    </row>
    <row r="1396" spans="2:2" x14ac:dyDescent="0.45">
      <c r="B1396" s="364"/>
    </row>
    <row r="1397" spans="2:2" x14ac:dyDescent="0.45">
      <c r="B1397" s="364"/>
    </row>
    <row r="1398" spans="2:2" x14ac:dyDescent="0.45">
      <c r="B1398" s="364"/>
    </row>
    <row r="1399" spans="2:2" x14ac:dyDescent="0.45">
      <c r="B1399" s="364"/>
    </row>
    <row r="1400" spans="2:2" x14ac:dyDescent="0.45">
      <c r="B1400" s="364"/>
    </row>
    <row r="1401" spans="2:2" x14ac:dyDescent="0.45">
      <c r="B1401" s="364"/>
    </row>
    <row r="1402" spans="2:2" x14ac:dyDescent="0.45">
      <c r="B1402" s="364"/>
    </row>
    <row r="1403" spans="2:2" x14ac:dyDescent="0.45">
      <c r="B1403" s="364"/>
    </row>
    <row r="1404" spans="2:2" x14ac:dyDescent="0.45">
      <c r="B1404" s="364"/>
    </row>
    <row r="1405" spans="2:2" x14ac:dyDescent="0.45">
      <c r="B1405" s="364"/>
    </row>
    <row r="1406" spans="2:2" x14ac:dyDescent="0.45">
      <c r="B1406" s="364"/>
    </row>
    <row r="1407" spans="2:2" x14ac:dyDescent="0.45">
      <c r="B1407" s="364"/>
    </row>
    <row r="1408" spans="2:2" x14ac:dyDescent="0.45">
      <c r="B1408" s="364"/>
    </row>
    <row r="1409" spans="2:2" x14ac:dyDescent="0.45">
      <c r="B1409" s="364"/>
    </row>
    <row r="1410" spans="2:2" x14ac:dyDescent="0.45">
      <c r="B1410" s="364"/>
    </row>
    <row r="1411" spans="2:2" x14ac:dyDescent="0.45">
      <c r="B1411" s="364"/>
    </row>
    <row r="1412" spans="2:2" x14ac:dyDescent="0.45">
      <c r="B1412" s="364"/>
    </row>
    <row r="1413" spans="2:2" x14ac:dyDescent="0.45">
      <c r="B1413" s="364"/>
    </row>
    <row r="1414" spans="2:2" x14ac:dyDescent="0.45">
      <c r="B1414" s="364"/>
    </row>
    <row r="1415" spans="2:2" x14ac:dyDescent="0.45">
      <c r="B1415" s="364"/>
    </row>
    <row r="1416" spans="2:2" x14ac:dyDescent="0.45">
      <c r="B1416" s="364"/>
    </row>
    <row r="1417" spans="2:2" x14ac:dyDescent="0.45">
      <c r="B1417" s="364"/>
    </row>
    <row r="1418" spans="2:2" x14ac:dyDescent="0.45">
      <c r="B1418" s="364"/>
    </row>
    <row r="1419" spans="2:2" x14ac:dyDescent="0.45">
      <c r="B1419" s="364"/>
    </row>
    <row r="1420" spans="2:2" x14ac:dyDescent="0.45">
      <c r="B1420" s="364"/>
    </row>
    <row r="1421" spans="2:2" x14ac:dyDescent="0.45">
      <c r="B1421" s="364"/>
    </row>
    <row r="1422" spans="2:2" x14ac:dyDescent="0.45">
      <c r="B1422" s="364"/>
    </row>
    <row r="1423" spans="2:2" x14ac:dyDescent="0.45">
      <c r="B1423" s="364"/>
    </row>
    <row r="1424" spans="2:2" x14ac:dyDescent="0.45">
      <c r="B1424" s="364"/>
    </row>
    <row r="1425" spans="2:2" x14ac:dyDescent="0.45">
      <c r="B1425" s="364"/>
    </row>
    <row r="1426" spans="2:2" x14ac:dyDescent="0.45">
      <c r="B1426" s="364"/>
    </row>
    <row r="1427" spans="2:2" x14ac:dyDescent="0.45">
      <c r="B1427" s="364"/>
    </row>
    <row r="1428" spans="2:2" x14ac:dyDescent="0.45">
      <c r="B1428" s="364"/>
    </row>
    <row r="1429" spans="2:2" x14ac:dyDescent="0.45">
      <c r="B1429" s="364"/>
    </row>
    <row r="1430" spans="2:2" x14ac:dyDescent="0.45">
      <c r="B1430" s="364"/>
    </row>
    <row r="1431" spans="2:2" x14ac:dyDescent="0.45">
      <c r="B1431" s="364"/>
    </row>
    <row r="1432" spans="2:2" x14ac:dyDescent="0.45">
      <c r="B1432" s="364"/>
    </row>
    <row r="1433" spans="2:2" x14ac:dyDescent="0.45">
      <c r="B1433" s="364"/>
    </row>
    <row r="1434" spans="2:2" x14ac:dyDescent="0.45">
      <c r="B1434" s="364"/>
    </row>
    <row r="1435" spans="2:2" x14ac:dyDescent="0.45">
      <c r="B1435" s="364"/>
    </row>
    <row r="1436" spans="2:2" x14ac:dyDescent="0.45">
      <c r="B1436" s="364"/>
    </row>
    <row r="1437" spans="2:2" x14ac:dyDescent="0.45">
      <c r="B1437" s="364"/>
    </row>
    <row r="1438" spans="2:2" x14ac:dyDescent="0.45">
      <c r="B1438" s="364"/>
    </row>
    <row r="1439" spans="2:2" x14ac:dyDescent="0.45">
      <c r="B1439" s="364"/>
    </row>
    <row r="1440" spans="2:2" x14ac:dyDescent="0.45">
      <c r="B1440" s="364"/>
    </row>
    <row r="1441" spans="2:2" x14ac:dyDescent="0.45">
      <c r="B1441" s="364"/>
    </row>
    <row r="1442" spans="2:2" x14ac:dyDescent="0.45">
      <c r="B1442" s="364"/>
    </row>
    <row r="1443" spans="2:2" x14ac:dyDescent="0.45">
      <c r="B1443" s="364"/>
    </row>
    <row r="1444" spans="2:2" x14ac:dyDescent="0.45">
      <c r="B1444" s="364"/>
    </row>
    <row r="1445" spans="2:2" x14ac:dyDescent="0.45">
      <c r="B1445" s="364"/>
    </row>
    <row r="1446" spans="2:2" x14ac:dyDescent="0.45">
      <c r="B1446" s="364"/>
    </row>
    <row r="1447" spans="2:2" x14ac:dyDescent="0.45">
      <c r="B1447" s="364"/>
    </row>
    <row r="1448" spans="2:2" x14ac:dyDescent="0.45">
      <c r="B1448" s="364"/>
    </row>
    <row r="1449" spans="2:2" x14ac:dyDescent="0.45">
      <c r="B1449" s="364"/>
    </row>
    <row r="1450" spans="2:2" x14ac:dyDescent="0.45">
      <c r="B1450" s="364"/>
    </row>
    <row r="1451" spans="2:2" x14ac:dyDescent="0.45">
      <c r="B1451" s="364"/>
    </row>
    <row r="1452" spans="2:2" x14ac:dyDescent="0.45">
      <c r="B1452" s="364"/>
    </row>
    <row r="1453" spans="2:2" x14ac:dyDescent="0.45">
      <c r="B1453" s="364"/>
    </row>
    <row r="1454" spans="2:2" x14ac:dyDescent="0.45">
      <c r="B1454" s="364"/>
    </row>
    <row r="1455" spans="2:2" x14ac:dyDescent="0.45">
      <c r="B1455" s="364"/>
    </row>
    <row r="1456" spans="2:2" x14ac:dyDescent="0.45">
      <c r="B1456" s="364"/>
    </row>
    <row r="1457" spans="2:2" x14ac:dyDescent="0.45">
      <c r="B1457" s="364"/>
    </row>
    <row r="1458" spans="2:2" x14ac:dyDescent="0.45">
      <c r="B1458" s="364"/>
    </row>
    <row r="1459" spans="2:2" x14ac:dyDescent="0.45">
      <c r="B1459" s="364"/>
    </row>
  </sheetData>
  <sheetProtection formatCells="0" formatColumns="0" formatRows="0" insertColumns="0" insertRows="0" deleteRows="0" sort="0" autoFilter="0" pivotTables="0"/>
  <protectedRanges>
    <protectedRange algorithmName="SHA-512" hashValue="eOL09rzV89h98AR4F4hobcqhWmZ5m7mrOkPJxU44eqYDt2mhn71x9y9czR7rIBVIVT2nH4PEt/GnaLEDloUOvg==" saltValue="ioUgT+4L0RLWen2xDzm/jA==" spinCount="100000" sqref="B2:H501" name="Range1"/>
  </protectedRanges>
  <mergeCells count="7">
    <mergeCell ref="AF2:AH2"/>
    <mergeCell ref="N2:P2"/>
    <mergeCell ref="Q2:S2"/>
    <mergeCell ref="T2:V2"/>
    <mergeCell ref="W2:Y2"/>
    <mergeCell ref="Z2:AB2"/>
    <mergeCell ref="AC2:AE2"/>
  </mergeCells>
  <printOptions headings="1" gridLines="1"/>
  <pageMargins left="0.7" right="0.7" top="0.75" bottom="0.75" header="0.3" footer="0.3"/>
  <pageSetup scale="38"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'Input Courses'!$A$4:$A$167</xm:f>
          </x14:formula1>
          <xm:sqref>B326:B344 B10</xm:sqref>
        </x14:dataValidation>
        <x14:dataValidation type="list" allowBlank="1" showInputMessage="1" showErrorMessage="1" xr:uid="{00000000-0002-0000-0500-000001000000}">
          <x14:formula1>
            <xm:f>'HIDDEN-CAHIIM Data Inputs'!$A$20:$A$25</xm:f>
          </x14:formula1>
          <xm:sqref>G3:G55 H3:I601</xm:sqref>
        </x14:dataValidation>
        <x14:dataValidation type="list" allowBlank="1" showInputMessage="1" showErrorMessage="1" xr:uid="{00000000-0002-0000-0500-000002000000}">
          <x14:formula1>
            <xm:f>'HIDDEN-CAHIIM Data Inputs'!$A$5:$A$10</xm:f>
          </x14:formula1>
          <xm:sqref>G56:G601</xm:sqref>
        </x14:dataValidation>
        <x14:dataValidation type="list" allowBlank="1" showInputMessage="1" showErrorMessage="1" xr:uid="{00000000-0002-0000-0500-000003000000}">
          <x14:formula1>
            <xm:f>'HIDDEN-CAHIIM Data Inputs'!$D$5:$D$14</xm:f>
          </x14:formula1>
          <xm:sqref>F3:F463</xm:sqref>
        </x14:dataValidation>
        <x14:dataValidation type="list" allowBlank="1" showInputMessage="1" showErrorMessage="1" xr:uid="{00000000-0002-0000-0500-000004000000}">
          <x14:formula1>
            <xm:f>OFFSET('Input Courses'!$A$4,0,0,COUNTA('Input Courses'!$A:$A)-2,1)</xm:f>
          </x14:formula1>
          <xm:sqref>B11:B325 B3:B9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U178"/>
  <sheetViews>
    <sheetView showGridLines="0" zoomScale="75" zoomScaleNormal="75" workbookViewId="0">
      <selection activeCell="E11" sqref="E11"/>
    </sheetView>
  </sheetViews>
  <sheetFormatPr defaultRowHeight="37" customHeight="1" x14ac:dyDescent="0.35"/>
  <cols>
    <col min="1" max="1" width="60.7265625" style="1" customWidth="1"/>
    <col min="2" max="2" width="1.7265625" style="177" customWidth="1"/>
    <col min="3" max="3" width="8.6328125" style="175" customWidth="1"/>
    <col min="4" max="4" width="9.36328125" style="175" customWidth="1"/>
    <col min="5" max="5" width="9.08984375" style="1" customWidth="1"/>
    <col min="6" max="6" width="6.7265625" style="1" customWidth="1"/>
    <col min="7" max="7" width="1.81640625" style="177" customWidth="1"/>
    <col min="8" max="8" width="12.6328125" customWidth="1"/>
    <col min="9" max="9" width="10.7265625" customWidth="1"/>
    <col min="10" max="10" width="10.81640625" customWidth="1"/>
    <col min="11" max="11" width="2.81640625" customWidth="1"/>
    <col min="12" max="12" width="19.81640625" customWidth="1"/>
    <col min="13" max="13" width="35.81640625" bestFit="1" customWidth="1"/>
    <col min="14" max="14" width="67.81640625" bestFit="1" customWidth="1"/>
    <col min="15" max="15" width="16.26953125" bestFit="1" customWidth="1"/>
    <col min="16" max="16" width="40.36328125" bestFit="1" customWidth="1"/>
    <col min="17" max="17" width="13.26953125" bestFit="1" customWidth="1"/>
  </cols>
  <sheetData>
    <row r="1" spans="1:125" s="9" customFormat="1" x14ac:dyDescent="0.65">
      <c r="A1" s="266" t="s">
        <v>247</v>
      </c>
      <c r="B1" s="180"/>
      <c r="C1" s="189" t="str">
        <f>'HIDDEN-CAHIIM Data Inputs'!A20</f>
        <v>Knows</v>
      </c>
      <c r="D1" s="194" t="str">
        <f>'HIDDEN-CAHIIM Data Inputs'!A21</f>
        <v>Knows How</v>
      </c>
      <c r="E1" s="194" t="str">
        <f>'HIDDEN-CAHIIM Data Inputs'!A22</f>
        <v>Shows How</v>
      </c>
      <c r="F1" s="195" t="str">
        <f>'HIDDEN-CAHIIM Data Inputs'!A23</f>
        <v>Does</v>
      </c>
      <c r="G1" s="180"/>
      <c r="H1" s="190" t="str">
        <f>'HIDDEN-CAHIIM Data Inputs'!E4</f>
        <v>Knowledge</v>
      </c>
      <c r="I1" s="190" t="str">
        <f>'HIDDEN-CAHIIM Data Inputs'!F4</f>
        <v>Skills</v>
      </c>
      <c r="J1" s="191" t="str">
        <f>'HIDDEN-CAHIIM Data Inputs'!G4</f>
        <v>Attitudes</v>
      </c>
    </row>
    <row r="2" spans="1:125" ht="37" customHeight="1" x14ac:dyDescent="0.65">
      <c r="A2" s="186" t="str">
        <f>'HIDDEN-CAHIIM Data Inputs'!D5</f>
        <v>F1-Health</v>
      </c>
      <c r="B2" s="176"/>
      <c r="C2" s="209">
        <f>'HIDDEN-CAHIIM Data Inputs'!I5</f>
        <v>0</v>
      </c>
      <c r="D2" s="209">
        <f>'HIDDEN-CAHIIM Data Inputs'!J5</f>
        <v>0</v>
      </c>
      <c r="E2" s="209">
        <f>'HIDDEN-CAHIIM Data Inputs'!K5</f>
        <v>0</v>
      </c>
      <c r="F2" s="209">
        <f>'HIDDEN-CAHIIM Data Inputs'!L5</f>
        <v>0</v>
      </c>
      <c r="G2" s="176"/>
      <c r="H2" s="174">
        <f>'HIDDEN-CAHIIM Data Inputs'!E5</f>
        <v>0</v>
      </c>
      <c r="I2" s="174">
        <f>'HIDDEN-CAHIIM Data Inputs'!F5</f>
        <v>0</v>
      </c>
      <c r="J2" s="192">
        <f>'HIDDEN-CAHIIM Data Inputs'!G5</f>
        <v>0</v>
      </c>
      <c r="L2" s="174"/>
    </row>
    <row r="3" spans="1:125" ht="37" customHeight="1" x14ac:dyDescent="0.65">
      <c r="A3" s="183" t="str">
        <f>'HIDDEN-CAHIIM Data Inputs'!D6</f>
        <v>F2-Information Science and Technology</v>
      </c>
      <c r="B3" s="176"/>
      <c r="C3" s="209">
        <f>'HIDDEN-CAHIIM Data Inputs'!I6</f>
        <v>0</v>
      </c>
      <c r="D3" s="209">
        <f>'HIDDEN-CAHIIM Data Inputs'!J6</f>
        <v>0</v>
      </c>
      <c r="E3" s="209">
        <f>'HIDDEN-CAHIIM Data Inputs'!K6</f>
        <v>0</v>
      </c>
      <c r="F3" s="209">
        <f>'HIDDEN-CAHIIM Data Inputs'!L6</f>
        <v>0</v>
      </c>
      <c r="G3" s="176"/>
      <c r="H3" s="174">
        <f>'HIDDEN-CAHIIM Data Inputs'!E6</f>
        <v>0</v>
      </c>
      <c r="I3" s="174">
        <f>'HIDDEN-CAHIIM Data Inputs'!F6</f>
        <v>0</v>
      </c>
      <c r="J3" s="192">
        <f>'HIDDEN-CAHIIM Data Inputs'!G6</f>
        <v>0</v>
      </c>
      <c r="L3" s="174"/>
    </row>
    <row r="4" spans="1:125" ht="37" customHeight="1" x14ac:dyDescent="0.65">
      <c r="A4" s="183" t="str">
        <f>'HIDDEN-CAHIIM Data Inputs'!D7</f>
        <v>F3-Social and Behavioral Science</v>
      </c>
      <c r="B4" s="176"/>
      <c r="C4" s="209">
        <f>'HIDDEN-CAHIIM Data Inputs'!I7</f>
        <v>0</v>
      </c>
      <c r="D4" s="209">
        <f>'HIDDEN-CAHIIM Data Inputs'!J7</f>
        <v>0</v>
      </c>
      <c r="E4" s="209">
        <f>'HIDDEN-CAHIIM Data Inputs'!K7</f>
        <v>0</v>
      </c>
      <c r="F4" s="209">
        <f>'HIDDEN-CAHIIM Data Inputs'!L7</f>
        <v>0</v>
      </c>
      <c r="G4" s="176"/>
      <c r="H4" s="174">
        <f>'HIDDEN-CAHIIM Data Inputs'!E7</f>
        <v>0</v>
      </c>
      <c r="I4" s="174">
        <f>'HIDDEN-CAHIIM Data Inputs'!F7</f>
        <v>0</v>
      </c>
      <c r="J4" s="192">
        <f>'HIDDEN-CAHIIM Data Inputs'!G7</f>
        <v>0</v>
      </c>
      <c r="L4" s="174"/>
    </row>
    <row r="5" spans="1:125" ht="37" customHeight="1" x14ac:dyDescent="0.65">
      <c r="A5" s="183" t="str">
        <f>'HIDDEN-CAHIIM Data Inputs'!D8</f>
        <v>F4-Health Information Science and Technology</v>
      </c>
      <c r="B5" s="176"/>
      <c r="C5" s="209">
        <f>'HIDDEN-CAHIIM Data Inputs'!I8</f>
        <v>0</v>
      </c>
      <c r="D5" s="209">
        <f>'HIDDEN-CAHIIM Data Inputs'!J8</f>
        <v>0</v>
      </c>
      <c r="E5" s="209">
        <f>'HIDDEN-CAHIIM Data Inputs'!K8</f>
        <v>0</v>
      </c>
      <c r="F5" s="209">
        <f>'HIDDEN-CAHIIM Data Inputs'!L8</f>
        <v>0</v>
      </c>
      <c r="G5" s="176"/>
      <c r="H5" s="174">
        <f>'HIDDEN-CAHIIM Data Inputs'!E8</f>
        <v>0</v>
      </c>
      <c r="I5" s="174">
        <f>'HIDDEN-CAHIIM Data Inputs'!F8</f>
        <v>0</v>
      </c>
      <c r="J5" s="192">
        <f>'HIDDEN-CAHIIM Data Inputs'!G8</f>
        <v>0</v>
      </c>
      <c r="L5" s="174"/>
    </row>
    <row r="6" spans="1:125" ht="37" customHeight="1" x14ac:dyDescent="0.65">
      <c r="A6" s="183" t="str">
        <f>'HIDDEN-CAHIIM Data Inputs'!D9</f>
        <v>F5-Human Factors and Socio-Technical Systems</v>
      </c>
      <c r="B6" s="176"/>
      <c r="C6" s="209">
        <f>'HIDDEN-CAHIIM Data Inputs'!I9</f>
        <v>0</v>
      </c>
      <c r="D6" s="209">
        <f>'HIDDEN-CAHIIM Data Inputs'!J9</f>
        <v>0</v>
      </c>
      <c r="E6" s="209">
        <f>'HIDDEN-CAHIIM Data Inputs'!K9</f>
        <v>0</v>
      </c>
      <c r="F6" s="209">
        <f>'HIDDEN-CAHIIM Data Inputs'!L9</f>
        <v>0</v>
      </c>
      <c r="G6" s="176"/>
      <c r="H6" s="174">
        <f>'HIDDEN-CAHIIM Data Inputs'!E9</f>
        <v>0</v>
      </c>
      <c r="I6" s="174">
        <f>'HIDDEN-CAHIIM Data Inputs'!F9</f>
        <v>0</v>
      </c>
      <c r="J6" s="192">
        <f>'HIDDEN-CAHIIM Data Inputs'!G9</f>
        <v>0</v>
      </c>
      <c r="L6" s="174"/>
    </row>
    <row r="7" spans="1:125" ht="37" customHeight="1" x14ac:dyDescent="0.65">
      <c r="A7" s="183" t="str">
        <f>'HIDDEN-CAHIIM Data Inputs'!D10</f>
        <v>F6-Social and Behavioral Aspects of Health</v>
      </c>
      <c r="B7" s="176"/>
      <c r="C7" s="209">
        <f>'HIDDEN-CAHIIM Data Inputs'!I10</f>
        <v>0</v>
      </c>
      <c r="D7" s="209">
        <f>'HIDDEN-CAHIIM Data Inputs'!J10</f>
        <v>0</v>
      </c>
      <c r="E7" s="209">
        <f>'HIDDEN-CAHIIM Data Inputs'!K10</f>
        <v>0</v>
      </c>
      <c r="F7" s="209">
        <f>'HIDDEN-CAHIIM Data Inputs'!L10</f>
        <v>0</v>
      </c>
      <c r="G7" s="176"/>
      <c r="H7" s="174">
        <f>'HIDDEN-CAHIIM Data Inputs'!E10</f>
        <v>0</v>
      </c>
      <c r="I7" s="174">
        <f>'HIDDEN-CAHIIM Data Inputs'!F10</f>
        <v>0</v>
      </c>
      <c r="J7" s="192">
        <f>'HIDDEN-CAHIIM Data Inputs'!G10</f>
        <v>0</v>
      </c>
      <c r="L7" s="174"/>
    </row>
    <row r="8" spans="1:125" ht="37" customHeight="1" x14ac:dyDescent="0.65">
      <c r="A8" s="184" t="str">
        <f>'HIDDEN-CAHIIM Data Inputs'!D11</f>
        <v>F7-Social, Behavioral, and Information Science and Technology Applied to Health</v>
      </c>
      <c r="B8" s="176"/>
      <c r="C8" s="209">
        <f>'HIDDEN-CAHIIM Data Inputs'!I11</f>
        <v>0</v>
      </c>
      <c r="D8" s="209">
        <f>'HIDDEN-CAHIIM Data Inputs'!J11</f>
        <v>0</v>
      </c>
      <c r="E8" s="209">
        <f>'HIDDEN-CAHIIM Data Inputs'!K11</f>
        <v>0</v>
      </c>
      <c r="F8" s="209">
        <f>'HIDDEN-CAHIIM Data Inputs'!L11</f>
        <v>0</v>
      </c>
      <c r="G8" s="176"/>
      <c r="H8" s="174">
        <f>'HIDDEN-CAHIIM Data Inputs'!E11</f>
        <v>0</v>
      </c>
      <c r="I8" s="174">
        <f>'HIDDEN-CAHIIM Data Inputs'!F11</f>
        <v>0</v>
      </c>
      <c r="J8" s="192">
        <f>'HIDDEN-CAHIIM Data Inputs'!G11</f>
        <v>0</v>
      </c>
    </row>
    <row r="9" spans="1:125" ht="37" customHeight="1" x14ac:dyDescent="0.65">
      <c r="A9" s="183" t="str">
        <f>'HIDDEN-CAHIIM Data Inputs'!D12</f>
        <v>F8-Professionalism</v>
      </c>
      <c r="B9" s="176"/>
      <c r="C9" s="209">
        <f>'HIDDEN-CAHIIM Data Inputs'!I12</f>
        <v>0</v>
      </c>
      <c r="D9" s="209">
        <f>'HIDDEN-CAHIIM Data Inputs'!J12</f>
        <v>0</v>
      </c>
      <c r="E9" s="209">
        <f>'HIDDEN-CAHIIM Data Inputs'!K12</f>
        <v>0</v>
      </c>
      <c r="F9" s="209">
        <f>'HIDDEN-CAHIIM Data Inputs'!L12</f>
        <v>0</v>
      </c>
      <c r="G9" s="176"/>
      <c r="H9" s="174">
        <f>'HIDDEN-CAHIIM Data Inputs'!E12</f>
        <v>0</v>
      </c>
      <c r="I9" s="174">
        <f>'HIDDEN-CAHIIM Data Inputs'!F12</f>
        <v>0</v>
      </c>
      <c r="J9" s="192">
        <f>'HIDDEN-CAHIIM Data Inputs'!G12</f>
        <v>0</v>
      </c>
    </row>
    <row r="10" spans="1:125" ht="37" customHeight="1" x14ac:dyDescent="0.65">
      <c r="A10" s="183" t="str">
        <f>'HIDDEN-CAHIIM Data Inputs'!D13</f>
        <v>F9-Interprofessional Collaborative Practice (ICP)</v>
      </c>
      <c r="B10" s="176"/>
      <c r="C10" s="174">
        <f>'HIDDEN-CAHIIM Data Inputs'!I13</f>
        <v>0</v>
      </c>
      <c r="D10" s="174">
        <f>'HIDDEN-CAHIIM Data Inputs'!J13</f>
        <v>0</v>
      </c>
      <c r="E10" s="174">
        <f>'HIDDEN-CAHIIM Data Inputs'!K13</f>
        <v>0</v>
      </c>
      <c r="F10" s="174">
        <f>'HIDDEN-CAHIIM Data Inputs'!L13</f>
        <v>0</v>
      </c>
      <c r="G10" s="176"/>
      <c r="H10" s="174">
        <f>'HIDDEN-CAHIIM Data Inputs'!E13</f>
        <v>0</v>
      </c>
      <c r="I10" s="174">
        <f>'HIDDEN-CAHIIM Data Inputs'!F13</f>
        <v>0</v>
      </c>
      <c r="J10" s="192">
        <f>'HIDDEN-CAHIIM Data Inputs'!G13</f>
        <v>0</v>
      </c>
    </row>
    <row r="11" spans="1:125" ht="37" customHeight="1" x14ac:dyDescent="0.65">
      <c r="A11" s="185" t="str">
        <f>'HIDDEN-CAHIIM Data Inputs'!D14</f>
        <v>F10-Leadership</v>
      </c>
      <c r="B11" s="176"/>
      <c r="C11" s="174">
        <f>'HIDDEN-CAHIIM Data Inputs'!I14</f>
        <v>0</v>
      </c>
      <c r="D11" s="174">
        <f>'HIDDEN-CAHIIM Data Inputs'!J14</f>
        <v>0</v>
      </c>
      <c r="E11" s="174">
        <f>'HIDDEN-CAHIIM Data Inputs'!K14</f>
        <v>0</v>
      </c>
      <c r="F11" s="174">
        <f>'HIDDEN-CAHIIM Data Inputs'!L14</f>
        <v>0</v>
      </c>
      <c r="G11" s="176"/>
      <c r="H11" s="174">
        <f>'HIDDEN-CAHIIM Data Inputs'!E14</f>
        <v>0</v>
      </c>
      <c r="I11" s="174">
        <f>'HIDDEN-CAHIIM Data Inputs'!F14</f>
        <v>0</v>
      </c>
      <c r="J11" s="192">
        <f>'HIDDEN-CAHIIM Data Inputs'!G14</f>
        <v>0</v>
      </c>
    </row>
    <row r="12" spans="1:125" s="179" customFormat="1" ht="6.75" customHeight="1" x14ac:dyDescent="0.35">
      <c r="A12" s="178"/>
      <c r="B12" s="177"/>
      <c r="C12" s="177"/>
      <c r="D12" s="177"/>
      <c r="E12" s="178"/>
      <c r="F12" s="178"/>
      <c r="G12" s="177"/>
      <c r="J12" s="193"/>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row>
    <row r="13" spans="1:125" ht="37" customHeight="1" x14ac:dyDescent="0.45">
      <c r="B13" s="175"/>
      <c r="C13" s="187" t="s">
        <v>250</v>
      </c>
      <c r="D13"/>
      <c r="E13"/>
      <c r="F13"/>
      <c r="G13"/>
    </row>
    <row r="14" spans="1:125" ht="37" customHeight="1" x14ac:dyDescent="0.65">
      <c r="B14" s="175"/>
      <c r="C14" s="213"/>
      <c r="D14" s="209"/>
      <c r="E14" s="210"/>
      <c r="F14" s="212"/>
      <c r="G14" s="212"/>
      <c r="H14" s="211"/>
    </row>
    <row r="15" spans="1:125" ht="37" customHeight="1" x14ac:dyDescent="0.45">
      <c r="B15" s="175"/>
      <c r="C15" s="188" t="s">
        <v>249</v>
      </c>
      <c r="G15" s="175"/>
      <c r="H15" s="188" t="s">
        <v>248</v>
      </c>
    </row>
    <row r="16" spans="1:125" ht="37" customHeight="1" x14ac:dyDescent="0.35">
      <c r="B16" s="175"/>
      <c r="G16" s="175"/>
    </row>
    <row r="17" spans="2:7" ht="37" customHeight="1" x14ac:dyDescent="0.35">
      <c r="B17" s="175"/>
      <c r="G17" s="175"/>
    </row>
    <row r="18" spans="2:7" ht="37" customHeight="1" x14ac:dyDescent="0.35">
      <c r="B18" s="175"/>
      <c r="G18" s="175"/>
    </row>
    <row r="19" spans="2:7" ht="37" customHeight="1" x14ac:dyDescent="0.35">
      <c r="B19" s="175"/>
      <c r="G19" s="175"/>
    </row>
    <row r="20" spans="2:7" ht="37" customHeight="1" x14ac:dyDescent="0.35">
      <c r="B20" s="175"/>
      <c r="G20" s="175"/>
    </row>
    <row r="21" spans="2:7" ht="37" customHeight="1" x14ac:dyDescent="0.35">
      <c r="B21" s="175"/>
      <c r="G21" s="175"/>
    </row>
    <row r="22" spans="2:7" ht="37" customHeight="1" x14ac:dyDescent="0.35">
      <c r="B22" s="175"/>
      <c r="G22" s="175"/>
    </row>
    <row r="23" spans="2:7" ht="37" customHeight="1" x14ac:dyDescent="0.35">
      <c r="B23" s="175"/>
      <c r="G23" s="175"/>
    </row>
    <row r="24" spans="2:7" ht="37" customHeight="1" x14ac:dyDescent="0.35">
      <c r="B24" s="175"/>
      <c r="G24" s="175"/>
    </row>
    <row r="25" spans="2:7" ht="37" customHeight="1" x14ac:dyDescent="0.35">
      <c r="B25" s="175"/>
      <c r="G25" s="175"/>
    </row>
    <row r="26" spans="2:7" ht="37" customHeight="1" x14ac:dyDescent="0.35">
      <c r="B26" s="175"/>
      <c r="G26" s="175"/>
    </row>
    <row r="27" spans="2:7" ht="37" customHeight="1" x14ac:dyDescent="0.35">
      <c r="B27" s="175"/>
      <c r="G27" s="175"/>
    </row>
    <row r="28" spans="2:7" ht="37" customHeight="1" x14ac:dyDescent="0.35">
      <c r="B28" s="175"/>
      <c r="G28" s="175"/>
    </row>
    <row r="29" spans="2:7" ht="37" customHeight="1" x14ac:dyDescent="0.35">
      <c r="B29" s="175"/>
      <c r="G29" s="175"/>
    </row>
    <row r="30" spans="2:7" ht="37" customHeight="1" x14ac:dyDescent="0.35">
      <c r="B30" s="175"/>
      <c r="G30" s="175"/>
    </row>
    <row r="31" spans="2:7" ht="37" customHeight="1" x14ac:dyDescent="0.35">
      <c r="B31" s="175"/>
      <c r="G31" s="175"/>
    </row>
    <row r="32" spans="2:7" ht="37" customHeight="1" x14ac:dyDescent="0.35">
      <c r="B32" s="175"/>
      <c r="G32" s="175"/>
    </row>
    <row r="33" spans="2:7" ht="37" customHeight="1" x14ac:dyDescent="0.35">
      <c r="B33" s="175"/>
      <c r="G33" s="175"/>
    </row>
    <row r="34" spans="2:7" ht="37" customHeight="1" x14ac:dyDescent="0.35">
      <c r="B34" s="175"/>
      <c r="G34" s="175"/>
    </row>
    <row r="35" spans="2:7" ht="37" customHeight="1" x14ac:dyDescent="0.35">
      <c r="B35" s="175"/>
      <c r="G35" s="175"/>
    </row>
    <row r="36" spans="2:7" ht="37" customHeight="1" x14ac:dyDescent="0.35">
      <c r="B36" s="175"/>
      <c r="G36" s="175"/>
    </row>
    <row r="37" spans="2:7" ht="37" customHeight="1" x14ac:dyDescent="0.35">
      <c r="B37" s="175"/>
      <c r="G37" s="175"/>
    </row>
    <row r="38" spans="2:7" ht="37" customHeight="1" x14ac:dyDescent="0.35">
      <c r="B38" s="175"/>
      <c r="G38" s="175"/>
    </row>
    <row r="39" spans="2:7" ht="37" customHeight="1" x14ac:dyDescent="0.35">
      <c r="B39" s="175"/>
      <c r="G39" s="175"/>
    </row>
    <row r="40" spans="2:7" ht="37" customHeight="1" x14ac:dyDescent="0.35">
      <c r="B40" s="175"/>
      <c r="G40" s="175"/>
    </row>
    <row r="41" spans="2:7" ht="37" customHeight="1" x14ac:dyDescent="0.35">
      <c r="B41" s="175"/>
      <c r="G41" s="175"/>
    </row>
    <row r="42" spans="2:7" ht="37" customHeight="1" x14ac:dyDescent="0.35">
      <c r="B42" s="175"/>
      <c r="G42" s="175"/>
    </row>
    <row r="43" spans="2:7" ht="37" customHeight="1" x14ac:dyDescent="0.35">
      <c r="B43" s="175"/>
      <c r="G43" s="175"/>
    </row>
    <row r="44" spans="2:7" ht="37" customHeight="1" x14ac:dyDescent="0.35">
      <c r="B44" s="175"/>
      <c r="G44" s="175"/>
    </row>
    <row r="45" spans="2:7" ht="37" customHeight="1" x14ac:dyDescent="0.35">
      <c r="B45" s="175"/>
      <c r="G45" s="175"/>
    </row>
    <row r="46" spans="2:7" ht="37" customHeight="1" x14ac:dyDescent="0.35">
      <c r="B46" s="175"/>
      <c r="G46" s="175"/>
    </row>
    <row r="47" spans="2:7" ht="37" customHeight="1" x14ac:dyDescent="0.35">
      <c r="B47" s="175"/>
      <c r="G47" s="175"/>
    </row>
    <row r="48" spans="2:7" ht="37" customHeight="1" x14ac:dyDescent="0.35">
      <c r="B48" s="175"/>
      <c r="G48" s="175"/>
    </row>
    <row r="49" spans="2:7" ht="37" customHeight="1" x14ac:dyDescent="0.35">
      <c r="B49" s="175"/>
      <c r="G49" s="175"/>
    </row>
    <row r="50" spans="2:7" ht="37" customHeight="1" x14ac:dyDescent="0.35">
      <c r="B50" s="175"/>
      <c r="G50" s="175"/>
    </row>
    <row r="51" spans="2:7" ht="37" customHeight="1" x14ac:dyDescent="0.35">
      <c r="B51" s="175"/>
      <c r="G51" s="175"/>
    </row>
    <row r="52" spans="2:7" ht="37" customHeight="1" x14ac:dyDescent="0.35">
      <c r="B52" s="175"/>
      <c r="G52" s="175"/>
    </row>
    <row r="53" spans="2:7" ht="37" customHeight="1" x14ac:dyDescent="0.35">
      <c r="B53" s="175"/>
      <c r="G53" s="175"/>
    </row>
    <row r="54" spans="2:7" ht="37" customHeight="1" x14ac:dyDescent="0.35">
      <c r="B54" s="175"/>
      <c r="G54" s="175"/>
    </row>
    <row r="55" spans="2:7" ht="37" customHeight="1" x14ac:dyDescent="0.35">
      <c r="B55" s="175"/>
      <c r="G55" s="175"/>
    </row>
    <row r="56" spans="2:7" ht="37" customHeight="1" x14ac:dyDescent="0.35">
      <c r="B56" s="175"/>
      <c r="G56" s="175"/>
    </row>
    <row r="57" spans="2:7" ht="37" customHeight="1" x14ac:dyDescent="0.35">
      <c r="B57" s="175"/>
      <c r="G57" s="175"/>
    </row>
    <row r="58" spans="2:7" ht="37" customHeight="1" x14ac:dyDescent="0.35">
      <c r="B58" s="175"/>
      <c r="G58" s="175"/>
    </row>
    <row r="59" spans="2:7" ht="37" customHeight="1" x14ac:dyDescent="0.35">
      <c r="B59" s="175"/>
      <c r="G59" s="175"/>
    </row>
    <row r="60" spans="2:7" ht="37" customHeight="1" x14ac:dyDescent="0.35">
      <c r="B60" s="175"/>
      <c r="G60" s="175"/>
    </row>
    <row r="61" spans="2:7" ht="37" customHeight="1" x14ac:dyDescent="0.35">
      <c r="B61" s="175"/>
      <c r="G61" s="175"/>
    </row>
    <row r="62" spans="2:7" ht="37" customHeight="1" x14ac:dyDescent="0.35">
      <c r="B62" s="175"/>
      <c r="G62" s="175"/>
    </row>
    <row r="63" spans="2:7" ht="37" customHeight="1" x14ac:dyDescent="0.35">
      <c r="B63" s="175"/>
      <c r="G63" s="175"/>
    </row>
    <row r="64" spans="2:7" ht="37" customHeight="1" x14ac:dyDescent="0.35">
      <c r="B64" s="175"/>
      <c r="G64" s="175"/>
    </row>
    <row r="65" spans="2:7" ht="37" customHeight="1" x14ac:dyDescent="0.35">
      <c r="B65" s="175"/>
      <c r="G65" s="175"/>
    </row>
    <row r="66" spans="2:7" ht="37" customHeight="1" x14ac:dyDescent="0.35">
      <c r="B66" s="175"/>
      <c r="G66" s="175"/>
    </row>
    <row r="67" spans="2:7" ht="37" customHeight="1" x14ac:dyDescent="0.35">
      <c r="B67" s="175"/>
      <c r="G67" s="175"/>
    </row>
    <row r="68" spans="2:7" ht="37" customHeight="1" x14ac:dyDescent="0.35">
      <c r="B68" s="175"/>
      <c r="G68" s="175"/>
    </row>
    <row r="69" spans="2:7" ht="37" customHeight="1" x14ac:dyDescent="0.35">
      <c r="B69" s="175"/>
      <c r="G69" s="175"/>
    </row>
    <row r="70" spans="2:7" ht="37" customHeight="1" x14ac:dyDescent="0.35">
      <c r="B70" s="175"/>
      <c r="G70" s="175"/>
    </row>
    <row r="71" spans="2:7" ht="37" customHeight="1" x14ac:dyDescent="0.35">
      <c r="B71" s="175"/>
      <c r="G71" s="175"/>
    </row>
    <row r="72" spans="2:7" ht="37" customHeight="1" x14ac:dyDescent="0.35">
      <c r="B72" s="175"/>
      <c r="G72" s="175"/>
    </row>
    <row r="73" spans="2:7" ht="37" customHeight="1" x14ac:dyDescent="0.35">
      <c r="B73" s="175"/>
      <c r="G73" s="175"/>
    </row>
    <row r="74" spans="2:7" ht="37" customHeight="1" x14ac:dyDescent="0.35">
      <c r="B74" s="175"/>
      <c r="G74" s="175"/>
    </row>
    <row r="75" spans="2:7" ht="37" customHeight="1" x14ac:dyDescent="0.35">
      <c r="B75" s="175"/>
      <c r="G75" s="175"/>
    </row>
    <row r="76" spans="2:7" ht="37" customHeight="1" x14ac:dyDescent="0.35">
      <c r="B76" s="175"/>
      <c r="G76" s="175"/>
    </row>
    <row r="77" spans="2:7" ht="37" customHeight="1" x14ac:dyDescent="0.35">
      <c r="B77" s="175"/>
      <c r="G77" s="175"/>
    </row>
    <row r="78" spans="2:7" ht="37" customHeight="1" x14ac:dyDescent="0.35">
      <c r="B78" s="175"/>
      <c r="G78" s="175"/>
    </row>
    <row r="79" spans="2:7" ht="37" customHeight="1" x14ac:dyDescent="0.35">
      <c r="B79" s="175"/>
      <c r="G79" s="175"/>
    </row>
    <row r="80" spans="2:7" ht="37" customHeight="1" x14ac:dyDescent="0.35">
      <c r="B80" s="175"/>
      <c r="G80" s="175"/>
    </row>
    <row r="81" spans="2:7" ht="37" customHeight="1" x14ac:dyDescent="0.35">
      <c r="B81" s="175"/>
      <c r="G81" s="175"/>
    </row>
    <row r="82" spans="2:7" ht="37" customHeight="1" x14ac:dyDescent="0.35">
      <c r="B82" s="175"/>
      <c r="G82" s="175"/>
    </row>
    <row r="83" spans="2:7" ht="37" customHeight="1" x14ac:dyDescent="0.35">
      <c r="B83" s="175"/>
      <c r="G83" s="175"/>
    </row>
    <row r="84" spans="2:7" ht="37" customHeight="1" x14ac:dyDescent="0.35">
      <c r="B84" s="175"/>
      <c r="G84" s="175"/>
    </row>
    <row r="85" spans="2:7" ht="37" customHeight="1" x14ac:dyDescent="0.35">
      <c r="B85" s="175"/>
      <c r="G85" s="175"/>
    </row>
    <row r="86" spans="2:7" ht="37" customHeight="1" x14ac:dyDescent="0.35">
      <c r="B86" s="175"/>
      <c r="G86" s="175"/>
    </row>
    <row r="87" spans="2:7" ht="37" customHeight="1" x14ac:dyDescent="0.35">
      <c r="B87" s="175"/>
      <c r="G87" s="175"/>
    </row>
    <row r="88" spans="2:7" ht="37" customHeight="1" x14ac:dyDescent="0.35">
      <c r="B88" s="175"/>
      <c r="G88" s="175"/>
    </row>
    <row r="89" spans="2:7" ht="37" customHeight="1" x14ac:dyDescent="0.35">
      <c r="B89" s="175"/>
      <c r="G89" s="175"/>
    </row>
    <row r="90" spans="2:7" ht="37" customHeight="1" x14ac:dyDescent="0.35">
      <c r="B90" s="175"/>
      <c r="G90" s="175"/>
    </row>
    <row r="91" spans="2:7" ht="37" customHeight="1" x14ac:dyDescent="0.35">
      <c r="B91" s="175"/>
      <c r="G91" s="175"/>
    </row>
    <row r="92" spans="2:7" ht="37" customHeight="1" x14ac:dyDescent="0.35">
      <c r="B92" s="175"/>
      <c r="G92" s="175"/>
    </row>
    <row r="93" spans="2:7" ht="37" customHeight="1" x14ac:dyDescent="0.35">
      <c r="B93" s="175"/>
      <c r="G93" s="175"/>
    </row>
    <row r="94" spans="2:7" ht="37" customHeight="1" x14ac:dyDescent="0.35">
      <c r="B94" s="175"/>
      <c r="G94" s="175"/>
    </row>
    <row r="95" spans="2:7" ht="37" customHeight="1" x14ac:dyDescent="0.35">
      <c r="B95" s="175"/>
      <c r="G95" s="175"/>
    </row>
    <row r="96" spans="2:7" ht="37" customHeight="1" x14ac:dyDescent="0.35">
      <c r="B96" s="175"/>
      <c r="G96" s="175"/>
    </row>
    <row r="97" spans="2:7" ht="37" customHeight="1" x14ac:dyDescent="0.35">
      <c r="B97" s="175"/>
      <c r="G97" s="175"/>
    </row>
    <row r="98" spans="2:7" ht="37" customHeight="1" x14ac:dyDescent="0.35">
      <c r="B98" s="175"/>
      <c r="G98" s="175"/>
    </row>
    <row r="99" spans="2:7" ht="37" customHeight="1" x14ac:dyDescent="0.35">
      <c r="B99" s="175"/>
      <c r="G99" s="175"/>
    </row>
    <row r="100" spans="2:7" ht="37" customHeight="1" x14ac:dyDescent="0.35">
      <c r="B100" s="175"/>
      <c r="G100" s="175"/>
    </row>
    <row r="101" spans="2:7" ht="37" customHeight="1" x14ac:dyDescent="0.35">
      <c r="B101" s="175"/>
      <c r="G101" s="175"/>
    </row>
    <row r="102" spans="2:7" ht="37" customHeight="1" x14ac:dyDescent="0.35">
      <c r="B102" s="175"/>
      <c r="G102" s="175"/>
    </row>
    <row r="103" spans="2:7" ht="37" customHeight="1" x14ac:dyDescent="0.35">
      <c r="B103" s="175"/>
      <c r="G103" s="175"/>
    </row>
    <row r="104" spans="2:7" ht="37" customHeight="1" x14ac:dyDescent="0.35">
      <c r="B104" s="175"/>
      <c r="G104" s="175"/>
    </row>
    <row r="105" spans="2:7" ht="37" customHeight="1" x14ac:dyDescent="0.35">
      <c r="B105" s="175"/>
      <c r="G105" s="175"/>
    </row>
    <row r="106" spans="2:7" ht="37" customHeight="1" x14ac:dyDescent="0.35">
      <c r="B106" s="175"/>
      <c r="G106" s="175"/>
    </row>
    <row r="107" spans="2:7" ht="37" customHeight="1" x14ac:dyDescent="0.35">
      <c r="B107" s="175"/>
      <c r="G107" s="175"/>
    </row>
    <row r="108" spans="2:7" ht="37" customHeight="1" x14ac:dyDescent="0.35">
      <c r="B108" s="175"/>
      <c r="G108" s="175"/>
    </row>
    <row r="109" spans="2:7" ht="37" customHeight="1" x14ac:dyDescent="0.35">
      <c r="B109" s="175"/>
      <c r="G109" s="175"/>
    </row>
    <row r="110" spans="2:7" ht="37" customHeight="1" x14ac:dyDescent="0.35">
      <c r="B110" s="175"/>
      <c r="G110" s="175"/>
    </row>
    <row r="111" spans="2:7" ht="37" customHeight="1" x14ac:dyDescent="0.35">
      <c r="B111" s="175"/>
      <c r="G111" s="175"/>
    </row>
    <row r="112" spans="2:7" ht="37" customHeight="1" x14ac:dyDescent="0.35">
      <c r="B112" s="175"/>
      <c r="G112" s="175"/>
    </row>
    <row r="113" spans="2:7" ht="37" customHeight="1" x14ac:dyDescent="0.35">
      <c r="B113" s="175"/>
      <c r="G113" s="175"/>
    </row>
    <row r="114" spans="2:7" ht="37" customHeight="1" x14ac:dyDescent="0.35">
      <c r="B114" s="175"/>
      <c r="G114" s="175"/>
    </row>
    <row r="115" spans="2:7" ht="37" customHeight="1" x14ac:dyDescent="0.35">
      <c r="B115" s="175"/>
      <c r="G115" s="175"/>
    </row>
    <row r="116" spans="2:7" ht="37" customHeight="1" x14ac:dyDescent="0.35">
      <c r="B116" s="175"/>
      <c r="G116" s="175"/>
    </row>
    <row r="117" spans="2:7" ht="37" customHeight="1" x14ac:dyDescent="0.35">
      <c r="B117" s="175"/>
      <c r="G117" s="175"/>
    </row>
    <row r="118" spans="2:7" ht="37" customHeight="1" x14ac:dyDescent="0.35">
      <c r="B118" s="175"/>
      <c r="G118" s="175"/>
    </row>
    <row r="119" spans="2:7" ht="37" customHeight="1" x14ac:dyDescent="0.35">
      <c r="B119" s="175"/>
      <c r="G119" s="175"/>
    </row>
    <row r="120" spans="2:7" ht="37" customHeight="1" x14ac:dyDescent="0.35">
      <c r="B120" s="175"/>
      <c r="G120" s="175"/>
    </row>
    <row r="121" spans="2:7" ht="37" customHeight="1" x14ac:dyDescent="0.35">
      <c r="B121" s="175"/>
      <c r="G121" s="175"/>
    </row>
    <row r="122" spans="2:7" ht="37" customHeight="1" x14ac:dyDescent="0.35">
      <c r="B122" s="175"/>
      <c r="G122" s="175"/>
    </row>
    <row r="123" spans="2:7" ht="37" customHeight="1" x14ac:dyDescent="0.35">
      <c r="B123" s="175"/>
      <c r="G123" s="175"/>
    </row>
    <row r="124" spans="2:7" ht="37" customHeight="1" x14ac:dyDescent="0.35">
      <c r="B124" s="175"/>
      <c r="G124" s="175"/>
    </row>
    <row r="125" spans="2:7" ht="37" customHeight="1" x14ac:dyDescent="0.35">
      <c r="B125" s="175"/>
      <c r="G125" s="175"/>
    </row>
    <row r="126" spans="2:7" ht="37" customHeight="1" x14ac:dyDescent="0.35">
      <c r="B126" s="175"/>
      <c r="G126" s="175"/>
    </row>
    <row r="127" spans="2:7" ht="37" customHeight="1" x14ac:dyDescent="0.35">
      <c r="B127" s="175"/>
      <c r="G127" s="175"/>
    </row>
    <row r="128" spans="2:7" ht="37" customHeight="1" x14ac:dyDescent="0.35">
      <c r="B128" s="175"/>
      <c r="G128" s="175"/>
    </row>
    <row r="129" spans="2:7" ht="37" customHeight="1" x14ac:dyDescent="0.35">
      <c r="B129" s="175"/>
      <c r="G129" s="175"/>
    </row>
    <row r="130" spans="2:7" ht="37" customHeight="1" x14ac:dyDescent="0.35">
      <c r="B130" s="175"/>
      <c r="G130" s="175"/>
    </row>
    <row r="131" spans="2:7" ht="37" customHeight="1" x14ac:dyDescent="0.35">
      <c r="B131" s="175"/>
      <c r="G131" s="175"/>
    </row>
    <row r="132" spans="2:7" ht="37" customHeight="1" x14ac:dyDescent="0.35">
      <c r="B132" s="175"/>
      <c r="G132" s="175"/>
    </row>
    <row r="133" spans="2:7" ht="37" customHeight="1" x14ac:dyDescent="0.35">
      <c r="B133" s="175"/>
      <c r="G133" s="175"/>
    </row>
    <row r="134" spans="2:7" ht="37" customHeight="1" x14ac:dyDescent="0.35">
      <c r="B134" s="175"/>
      <c r="G134" s="175"/>
    </row>
    <row r="135" spans="2:7" ht="37" customHeight="1" x14ac:dyDescent="0.35">
      <c r="B135" s="175"/>
      <c r="G135" s="175"/>
    </row>
    <row r="136" spans="2:7" ht="37" customHeight="1" x14ac:dyDescent="0.35">
      <c r="B136" s="175"/>
      <c r="G136" s="175"/>
    </row>
    <row r="137" spans="2:7" ht="37" customHeight="1" x14ac:dyDescent="0.35">
      <c r="B137" s="175"/>
      <c r="G137" s="175"/>
    </row>
    <row r="138" spans="2:7" ht="37" customHeight="1" x14ac:dyDescent="0.35">
      <c r="B138" s="175"/>
      <c r="G138" s="175"/>
    </row>
    <row r="139" spans="2:7" ht="37" customHeight="1" x14ac:dyDescent="0.35">
      <c r="B139" s="175"/>
      <c r="G139" s="175"/>
    </row>
    <row r="140" spans="2:7" ht="37" customHeight="1" x14ac:dyDescent="0.35">
      <c r="B140" s="175"/>
      <c r="G140" s="175"/>
    </row>
    <row r="141" spans="2:7" ht="37" customHeight="1" x14ac:dyDescent="0.35">
      <c r="B141" s="175"/>
      <c r="G141" s="175"/>
    </row>
    <row r="142" spans="2:7" ht="37" customHeight="1" x14ac:dyDescent="0.35">
      <c r="B142" s="175"/>
      <c r="G142" s="175"/>
    </row>
    <row r="143" spans="2:7" ht="37" customHeight="1" x14ac:dyDescent="0.35">
      <c r="B143" s="175"/>
      <c r="G143" s="175"/>
    </row>
    <row r="144" spans="2:7" ht="37" customHeight="1" x14ac:dyDescent="0.35">
      <c r="B144" s="175"/>
      <c r="G144" s="175"/>
    </row>
    <row r="145" spans="2:7" ht="37" customHeight="1" x14ac:dyDescent="0.35">
      <c r="B145" s="175"/>
      <c r="G145" s="175"/>
    </row>
    <row r="146" spans="2:7" ht="37" customHeight="1" x14ac:dyDescent="0.35">
      <c r="B146" s="175"/>
      <c r="G146" s="175"/>
    </row>
    <row r="147" spans="2:7" ht="37" customHeight="1" x14ac:dyDescent="0.35">
      <c r="B147" s="175"/>
      <c r="G147" s="175"/>
    </row>
    <row r="148" spans="2:7" ht="37" customHeight="1" x14ac:dyDescent="0.35">
      <c r="B148" s="175"/>
      <c r="G148" s="175"/>
    </row>
    <row r="149" spans="2:7" ht="37" customHeight="1" x14ac:dyDescent="0.35">
      <c r="B149" s="175"/>
      <c r="G149" s="175"/>
    </row>
    <row r="150" spans="2:7" ht="37" customHeight="1" x14ac:dyDescent="0.35">
      <c r="B150" s="175"/>
      <c r="G150" s="175"/>
    </row>
    <row r="151" spans="2:7" ht="37" customHeight="1" x14ac:dyDescent="0.35">
      <c r="B151" s="175"/>
      <c r="G151" s="175"/>
    </row>
    <row r="152" spans="2:7" ht="37" customHeight="1" x14ac:dyDescent="0.35">
      <c r="B152" s="175"/>
      <c r="G152" s="175"/>
    </row>
    <row r="153" spans="2:7" ht="37" customHeight="1" x14ac:dyDescent="0.35">
      <c r="B153" s="175"/>
      <c r="G153" s="175"/>
    </row>
    <row r="154" spans="2:7" ht="37" customHeight="1" x14ac:dyDescent="0.35">
      <c r="B154" s="175"/>
      <c r="G154" s="175"/>
    </row>
    <row r="155" spans="2:7" ht="37" customHeight="1" x14ac:dyDescent="0.35">
      <c r="B155" s="175"/>
      <c r="G155" s="175"/>
    </row>
    <row r="156" spans="2:7" ht="37" customHeight="1" x14ac:dyDescent="0.35">
      <c r="B156" s="175"/>
      <c r="G156" s="175"/>
    </row>
    <row r="157" spans="2:7" ht="37" customHeight="1" x14ac:dyDescent="0.35">
      <c r="B157" s="175"/>
      <c r="G157" s="175"/>
    </row>
    <row r="158" spans="2:7" ht="37" customHeight="1" x14ac:dyDescent="0.35">
      <c r="B158" s="175"/>
      <c r="G158" s="175"/>
    </row>
    <row r="159" spans="2:7" ht="37" customHeight="1" x14ac:dyDescent="0.35">
      <c r="B159" s="175"/>
      <c r="G159" s="175"/>
    </row>
    <row r="160" spans="2:7" ht="37" customHeight="1" x14ac:dyDescent="0.35">
      <c r="B160" s="175"/>
      <c r="G160" s="175"/>
    </row>
    <row r="161" spans="2:7" ht="37" customHeight="1" x14ac:dyDescent="0.35">
      <c r="B161" s="175"/>
      <c r="G161" s="175"/>
    </row>
    <row r="162" spans="2:7" ht="37" customHeight="1" x14ac:dyDescent="0.35">
      <c r="B162" s="175"/>
      <c r="G162" s="175"/>
    </row>
    <row r="163" spans="2:7" ht="37" customHeight="1" x14ac:dyDescent="0.35">
      <c r="B163" s="175"/>
      <c r="G163" s="175"/>
    </row>
    <row r="164" spans="2:7" ht="37" customHeight="1" x14ac:dyDescent="0.35">
      <c r="B164" s="175"/>
      <c r="G164" s="175"/>
    </row>
    <row r="165" spans="2:7" ht="37" customHeight="1" x14ac:dyDescent="0.35">
      <c r="B165" s="175"/>
      <c r="G165" s="175"/>
    </row>
    <row r="166" spans="2:7" ht="37" customHeight="1" x14ac:dyDescent="0.35">
      <c r="B166" s="175"/>
      <c r="G166" s="175"/>
    </row>
    <row r="167" spans="2:7" ht="37" customHeight="1" x14ac:dyDescent="0.35">
      <c r="B167" s="175"/>
      <c r="G167" s="175"/>
    </row>
    <row r="168" spans="2:7" ht="37" customHeight="1" x14ac:dyDescent="0.35">
      <c r="B168" s="175"/>
      <c r="G168" s="175"/>
    </row>
    <row r="169" spans="2:7" ht="37" customHeight="1" x14ac:dyDescent="0.35">
      <c r="B169" s="175"/>
      <c r="G169" s="175"/>
    </row>
    <row r="170" spans="2:7" ht="37" customHeight="1" x14ac:dyDescent="0.35">
      <c r="B170" s="175"/>
      <c r="G170" s="175"/>
    </row>
    <row r="171" spans="2:7" ht="37" customHeight="1" x14ac:dyDescent="0.35">
      <c r="B171" s="175"/>
      <c r="G171" s="175"/>
    </row>
    <row r="172" spans="2:7" ht="37" customHeight="1" x14ac:dyDescent="0.35">
      <c r="B172" s="175"/>
      <c r="G172" s="175"/>
    </row>
    <row r="173" spans="2:7" ht="37" customHeight="1" x14ac:dyDescent="0.35">
      <c r="B173" s="175"/>
      <c r="G173" s="175"/>
    </row>
    <row r="174" spans="2:7" ht="37" customHeight="1" x14ac:dyDescent="0.35">
      <c r="B174" s="175"/>
      <c r="G174" s="175"/>
    </row>
    <row r="175" spans="2:7" ht="37" customHeight="1" x14ac:dyDescent="0.35">
      <c r="B175" s="175"/>
      <c r="G175" s="175"/>
    </row>
    <row r="176" spans="2:7" ht="37" customHeight="1" x14ac:dyDescent="0.35">
      <c r="B176" s="175"/>
      <c r="G176" s="175"/>
    </row>
    <row r="177" spans="2:7" ht="37" customHeight="1" x14ac:dyDescent="0.35">
      <c r="B177" s="175"/>
      <c r="G177" s="175"/>
    </row>
    <row r="178" spans="2:7" ht="37" customHeight="1" x14ac:dyDescent="0.35">
      <c r="B178" s="175"/>
      <c r="G178" s="175"/>
    </row>
  </sheetData>
  <sheetProtection algorithmName="SHA-512" hashValue="GVc5h6IGpRXKDEKrGgFzOPEbYiAGhNItoXtUkl27iUXDw82eKQ50yEUz1S2ldNb05rVB2KLamBnqATLW3Ys2ig==" saltValue="MxGa58ozS063WoevFhcyjA==" spinCount="100000" sheet="1" objects="1" scenarios="1"/>
  <conditionalFormatting sqref="A1:A11">
    <cfRule type="expression" dxfId="3" priority="11">
      <formula>" =MOD(ROW(),2)=1, "</formula>
    </cfRule>
  </conditionalFormatting>
  <conditionalFormatting sqref="C14">
    <cfRule type="colorScale" priority="9">
      <colorScale>
        <cfvo type="min"/>
        <cfvo type="max"/>
        <color rgb="FFFFEF9C"/>
        <color rgb="FF63BE7B"/>
      </colorScale>
    </cfRule>
  </conditionalFormatting>
  <conditionalFormatting sqref="C2:F11">
    <cfRule type="colorScale" priority="2">
      <colorScale>
        <cfvo type="min"/>
        <cfvo type="percentile" val="50"/>
        <cfvo type="max"/>
        <color theme="9" tint="0.79998168889431442"/>
        <color theme="9" tint="0.39997558519241921"/>
        <color theme="9" tint="-0.499984740745262"/>
      </colorScale>
    </cfRule>
    <cfRule type="colorScale" priority="5">
      <colorScale>
        <cfvo type="min"/>
        <cfvo type="percentile" val="50"/>
        <cfvo type="max"/>
        <color theme="9" tint="0.79998168889431442"/>
        <color theme="9" tint="0.39997558519241921"/>
        <color theme="9" tint="-0.249977111117893"/>
      </colorScale>
    </cfRule>
    <cfRule type="colorScale" priority="14">
      <colorScale>
        <cfvo type="min"/>
        <cfvo type="percentile" val="50"/>
        <cfvo type="max"/>
        <color theme="9" tint="0.79998168889431442"/>
        <color theme="9" tint="0.39997558519241921"/>
        <color theme="9" tint="-0.249977111117893"/>
      </colorScale>
    </cfRule>
  </conditionalFormatting>
  <conditionalFormatting sqref="C14:H14">
    <cfRule type="colorScale" priority="6">
      <colorScale>
        <cfvo type="min"/>
        <cfvo type="max"/>
        <color rgb="FFFFEF9C"/>
        <color rgb="FF63BE7B"/>
      </colorScale>
    </cfRule>
    <cfRule type="colorScale" priority="10">
      <colorScale>
        <cfvo type="min"/>
        <cfvo type="percentile" val="50"/>
        <cfvo type="max"/>
        <color theme="4" tint="0.59999389629810485"/>
        <color theme="4"/>
        <color theme="4" tint="-0.499984740745262"/>
      </colorScale>
    </cfRule>
  </conditionalFormatting>
  <conditionalFormatting sqref="D14">
    <cfRule type="colorScale" priority="7">
      <colorScale>
        <cfvo type="num" val="0"/>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H14">
    <cfRule type="colorScale" priority="3">
      <colorScale>
        <cfvo type="min"/>
        <cfvo type="percentile" val="50"/>
        <cfvo type="max"/>
        <color rgb="FFF8696B"/>
        <color rgb="FFFCFCFF"/>
        <color rgb="FF5A8AC6"/>
      </colorScale>
    </cfRule>
  </conditionalFormatting>
  <conditionalFormatting sqref="H2:J11">
    <cfRule type="colorScale" priority="1">
      <colorScale>
        <cfvo type="min"/>
        <cfvo type="percentile" val="50"/>
        <cfvo type="max"/>
        <color theme="9" tint="0.79998168889431442"/>
        <color theme="9" tint="0.39997558519241921"/>
        <color theme="9" tint="-0.499984740745262"/>
      </colorScale>
    </cfRule>
    <cfRule type="colorScale" priority="4">
      <colorScale>
        <cfvo type="min"/>
        <cfvo type="percentile" val="50"/>
        <cfvo type="max"/>
        <color theme="9" tint="0.79998168889431442"/>
        <color theme="9" tint="0.39997558519241921"/>
        <color theme="9" tint="-0.499984740745262"/>
      </colorScale>
    </cfRule>
    <cfRule type="colorScale" priority="17">
      <colorScale>
        <cfvo type="min"/>
        <cfvo type="percentile" val="50"/>
        <cfvo type="max"/>
        <color theme="9" tint="0.79998168889431442"/>
        <color theme="9" tint="0.39997558519241921"/>
        <color theme="9" tint="-0.499984740745262"/>
      </colorScale>
    </cfRule>
  </conditionalFormatting>
  <conditionalFormatting sqref="L2:L7">
    <cfRule type="colorScale" priority="16">
      <colorScale>
        <cfvo type="min"/>
        <cfvo type="percentile" val="50"/>
        <cfvo type="max"/>
        <color theme="4" tint="0.59999389629810485"/>
        <color theme="4"/>
        <color theme="4" tint="-0.499984740745262"/>
      </colorScale>
    </cfRule>
  </conditionalFormatting>
  <pageMargins left="0.2" right="0.2" top="0.5" bottom="0.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E718-77CA-4808-9C80-9F64F591AF19}">
  <dimension ref="A1:Z266"/>
  <sheetViews>
    <sheetView topLeftCell="A3" workbookViewId="0">
      <selection activeCell="F7" sqref="F7"/>
    </sheetView>
  </sheetViews>
  <sheetFormatPr defaultColWidth="8.7265625" defaultRowHeight="14.5" x14ac:dyDescent="0.35"/>
  <cols>
    <col min="1" max="1" width="21.08984375" bestFit="1" customWidth="1"/>
    <col min="2" max="2" width="10" bestFit="1" customWidth="1"/>
    <col min="3" max="3" width="13.7265625" bestFit="1" customWidth="1"/>
    <col min="4" max="4" width="32.6328125" customWidth="1"/>
    <col min="5" max="5" width="10.6328125" customWidth="1"/>
    <col min="6" max="6" width="27.6328125" customWidth="1"/>
    <col min="9" max="9" width="2.08984375" customWidth="1"/>
    <col min="12" max="12" width="10.26953125" bestFit="1" customWidth="1"/>
  </cols>
  <sheetData>
    <row r="1" spans="1:26" ht="28.5" x14ac:dyDescent="0.65">
      <c r="A1" s="4" t="s">
        <v>13</v>
      </c>
    </row>
    <row r="3" spans="1:26" s="3" customFormat="1" x14ac:dyDescent="0.35">
      <c r="A3" s="3" t="s">
        <v>12</v>
      </c>
      <c r="B3" s="3" t="s">
        <v>41</v>
      </c>
      <c r="C3" s="3" t="s">
        <v>1</v>
      </c>
      <c r="D3" s="3" t="s">
        <v>197</v>
      </c>
    </row>
    <row r="4" spans="1:26" s="3" customFormat="1" x14ac:dyDescent="0.35">
      <c r="F4" s="149" t="s">
        <v>178</v>
      </c>
      <c r="G4" s="149" t="s">
        <v>179</v>
      </c>
      <c r="H4" s="149" t="s">
        <v>180</v>
      </c>
      <c r="J4" s="3" t="str">
        <f>A20</f>
        <v>Knows</v>
      </c>
      <c r="K4" s="3" t="str">
        <f>A21</f>
        <v>Knows How</v>
      </c>
      <c r="L4" s="3" t="str">
        <f>A22</f>
        <v>Shows How</v>
      </c>
      <c r="M4" s="3" t="str">
        <f>A23</f>
        <v>Does</v>
      </c>
    </row>
    <row r="5" spans="1:26" ht="21" customHeight="1" x14ac:dyDescent="0.35">
      <c r="A5" s="149" t="s">
        <v>5</v>
      </c>
      <c r="B5" s="149">
        <v>6</v>
      </c>
      <c r="C5" s="149">
        <v>6</v>
      </c>
      <c r="D5" s="149" t="s">
        <v>14</v>
      </c>
      <c r="F5" t="e">
        <f>COUNTIFS(#REF!,D5,#REF!,$B$20)</f>
        <v>#REF!</v>
      </c>
      <c r="G5" t="e">
        <f>COUNTIFS(#REF!,D5,#REF!,$B$21)</f>
        <v>#REF!</v>
      </c>
      <c r="H5" t="e">
        <f>COUNTIFS(#REF!,E5,#REF!,$B$22)</f>
        <v>#REF!</v>
      </c>
      <c r="I5" s="149"/>
      <c r="J5" s="149" t="e">
        <f>COUNTIFS(#REF!,$D5,#REF!,$A$20)</f>
        <v>#REF!</v>
      </c>
      <c r="K5" s="149" t="e">
        <f>COUNTIFS(#REF!,$D5,#REF!,$A$21)</f>
        <v>#REF!</v>
      </c>
      <c r="L5" s="149" t="e">
        <f>COUNTIFS(#REF!,$D5,#REF!,$A$22)</f>
        <v>#REF!</v>
      </c>
      <c r="M5" s="149" t="e">
        <f>COUNTIFS(#REF!,$D5,#REF!,$A$23)</f>
        <v>#REF!</v>
      </c>
      <c r="N5" s="150"/>
      <c r="O5" s="150"/>
      <c r="P5" s="150"/>
      <c r="Q5" s="150"/>
      <c r="R5" s="150"/>
      <c r="S5" s="150"/>
      <c r="T5" s="150"/>
      <c r="U5" s="150"/>
      <c r="V5" s="150"/>
      <c r="W5" s="150"/>
      <c r="X5" s="149"/>
      <c r="Y5" s="149"/>
      <c r="Z5" s="149"/>
    </row>
    <row r="6" spans="1:26" x14ac:dyDescent="0.35">
      <c r="A6" s="149" t="s">
        <v>6</v>
      </c>
      <c r="B6" s="149">
        <v>5</v>
      </c>
      <c r="C6" s="149">
        <v>5</v>
      </c>
      <c r="D6" s="149" t="s">
        <v>15</v>
      </c>
      <c r="E6" s="149"/>
      <c r="F6">
        <f>COUNTIFS('Knowledge Domain Matrix'!$F:$F,D6,'Knowledge Domain Matrix'!J:J,$B$20)</f>
        <v>0</v>
      </c>
      <c r="G6">
        <f>COUNTIFS('Knowledge Domain Matrix'!J:J,$B$21,'Knowledge Domain Matrix'!$F:$F,D6)</f>
        <v>0</v>
      </c>
      <c r="H6">
        <f>COUNTIFS('Knowledge Domain Matrix'!J:J,$B$22,'Knowledge Domain Matrix'!$F:$F,D6)</f>
        <v>0</v>
      </c>
      <c r="I6" s="149"/>
      <c r="J6" s="149">
        <f>COUNTIFS('Knowledge Domain Matrix'!$F:$F,$D6,'Knowledge Domain Matrix'!$H:$H,$A$20)</f>
        <v>0</v>
      </c>
      <c r="K6" s="149">
        <f>COUNTIFS('Knowledge Domain Matrix'!$F:$F,$D6,'Knowledge Domain Matrix'!$H:$H,'HIDDEN-CAHIIM Data Inputs 2'!$A$21)</f>
        <v>0</v>
      </c>
      <c r="L6" s="149">
        <f>COUNTIFS('Knowledge Domain Matrix'!$F:$F,$D6,'Knowledge Domain Matrix'!$H:$H,$A$22)</f>
        <v>0</v>
      </c>
      <c r="M6" s="149">
        <f>COUNTIFS('Knowledge Domain Matrix'!$F:$F,$D6,'Knowledge Domain Matrix'!$H:$H,$A$23)</f>
        <v>0</v>
      </c>
      <c r="N6" s="149"/>
      <c r="O6" s="149"/>
      <c r="P6" s="149"/>
      <c r="Q6" s="149"/>
      <c r="R6" s="149"/>
      <c r="S6" s="149"/>
      <c r="T6" s="149"/>
      <c r="U6" s="149"/>
      <c r="V6" s="149"/>
      <c r="W6" s="149"/>
      <c r="X6" s="149"/>
      <c r="Y6" s="149"/>
      <c r="Z6" s="149"/>
    </row>
    <row r="7" spans="1:26" x14ac:dyDescent="0.35">
      <c r="A7" s="149" t="s">
        <v>7</v>
      </c>
      <c r="B7" s="149">
        <v>4</v>
      </c>
      <c r="C7" s="149">
        <v>4</v>
      </c>
      <c r="D7" s="149" t="s">
        <v>16</v>
      </c>
      <c r="E7" s="149"/>
      <c r="F7">
        <f>COUNTIFS('Knowledge Domain Matrix'!$F:$F,D7,'Knowledge Domain Matrix'!J:J,$B$20)</f>
        <v>0</v>
      </c>
      <c r="G7">
        <f>COUNTIFS('Knowledge Domain Matrix'!J:J,$B$21,'Knowledge Domain Matrix'!$F:$F,D7)</f>
        <v>0</v>
      </c>
      <c r="H7">
        <f>COUNTIFS('Knowledge Domain Matrix'!K:K,$B$22,'Knowledge Domain Matrix'!$F:$F,E7)</f>
        <v>0</v>
      </c>
      <c r="I7" s="149"/>
      <c r="J7" s="149">
        <f>COUNTIFS('Knowledge Domain Matrix'!$F:$F,$D7,'Knowledge Domain Matrix'!$H:$H,$A$20)</f>
        <v>0</v>
      </c>
      <c r="K7" s="149">
        <f>COUNTIFS('Knowledge Domain Matrix'!$F:$F,$D7,'Knowledge Domain Matrix'!$H:$H,'HIDDEN-CAHIIM Data Inputs 2'!$A$21)</f>
        <v>0</v>
      </c>
      <c r="L7" s="149">
        <f>COUNTIFS('Knowledge Domain Matrix'!$F:$F,$D7,'Knowledge Domain Matrix'!$H:$H,$A$22)</f>
        <v>0</v>
      </c>
      <c r="M7" s="149">
        <f>COUNTIFS('Knowledge Domain Matrix'!$F:$F,$D7,'Knowledge Domain Matrix'!$H:$H,$A$23)</f>
        <v>0</v>
      </c>
      <c r="N7" s="149"/>
      <c r="O7" s="149"/>
      <c r="P7" s="149"/>
      <c r="Q7" s="149"/>
      <c r="R7" s="149"/>
      <c r="S7" s="149"/>
      <c r="T7" s="149"/>
      <c r="U7" s="149"/>
      <c r="V7" s="149"/>
      <c r="W7" s="149"/>
      <c r="X7" s="149"/>
      <c r="Y7" s="149"/>
      <c r="Z7" s="149"/>
    </row>
    <row r="8" spans="1:26" x14ac:dyDescent="0.35">
      <c r="A8" s="149" t="s">
        <v>8</v>
      </c>
      <c r="B8" s="149">
        <v>3</v>
      </c>
      <c r="C8" s="149">
        <v>3</v>
      </c>
      <c r="D8" s="149" t="s">
        <v>17</v>
      </c>
      <c r="E8" s="149"/>
      <c r="F8" t="e">
        <f>COUNTIFS(#REF!,D8,#REF!,$B$20)</f>
        <v>#REF!</v>
      </c>
      <c r="G8">
        <f>COUNTIFS('Knowledge Domain Matrix'!J:J,$B$21,'Knowledge Domain Matrix'!$F:$F,D8)</f>
        <v>0</v>
      </c>
      <c r="H8" t="e">
        <f>COUNTIFS(#REF!,$B$22,#REF!,D8)</f>
        <v>#REF!</v>
      </c>
      <c r="I8" s="149"/>
      <c r="J8" s="149">
        <f>COUNTIFS('Knowledge Domain Matrix'!$F:$F,$D8,'Knowledge Domain Matrix'!$H:$H,$A$20)</f>
        <v>0</v>
      </c>
      <c r="K8" s="149">
        <f>COUNTIFS('Knowledge Domain Matrix'!$F:$F,$D8,'Knowledge Domain Matrix'!$H:$H,'HIDDEN-CAHIIM Data Inputs 2'!$A$21)</f>
        <v>0</v>
      </c>
      <c r="L8" s="149">
        <f>COUNTIFS('Knowledge Domain Matrix'!$F:$F,$D8,'Knowledge Domain Matrix'!$H:$H,$A$22)</f>
        <v>0</v>
      </c>
      <c r="M8" s="149">
        <f>COUNTIFS('Knowledge Domain Matrix'!$F:$F,$D8,'Knowledge Domain Matrix'!$H:$H,$A$23)</f>
        <v>0</v>
      </c>
      <c r="N8" s="149"/>
      <c r="O8" s="149"/>
      <c r="P8" s="149"/>
      <c r="Q8" s="149"/>
      <c r="R8" s="149"/>
      <c r="S8" s="149"/>
      <c r="T8" s="149"/>
      <c r="U8" s="149"/>
      <c r="V8" s="149"/>
      <c r="W8" s="149"/>
      <c r="X8" s="149"/>
      <c r="Y8" s="149"/>
      <c r="Z8" s="149"/>
    </row>
    <row r="9" spans="1:26" x14ac:dyDescent="0.35">
      <c r="A9" s="149" t="s">
        <v>9</v>
      </c>
      <c r="B9" s="149">
        <v>2</v>
      </c>
      <c r="C9" s="149">
        <v>2</v>
      </c>
      <c r="D9" s="149" t="s">
        <v>201</v>
      </c>
      <c r="E9" s="149"/>
      <c r="F9">
        <f>COUNTIFS('Knowledge Domain Matrix'!$F:$F,D9,'Knowledge Domain Matrix'!J:J,$B$20)</f>
        <v>0</v>
      </c>
      <c r="G9">
        <f>COUNTIFS('Knowledge Domain Matrix'!J:J,$B$21,'Knowledge Domain Matrix'!$F:$F,D9)</f>
        <v>0</v>
      </c>
      <c r="H9">
        <f>COUNTIFS('Knowledge Domain Matrix'!J:J,$B$22,'Knowledge Domain Matrix'!$F:$F,D9)</f>
        <v>0</v>
      </c>
      <c r="I9" s="149"/>
      <c r="J9" s="149">
        <f>COUNTIFS('Knowledge Domain Matrix'!$F:$F,$D9,'Knowledge Domain Matrix'!$H:$H,$A$20)</f>
        <v>0</v>
      </c>
      <c r="K9" s="149">
        <f>COUNTIFS('Knowledge Domain Matrix'!$F:$F,$D9,'Knowledge Domain Matrix'!$H:$H,'HIDDEN-CAHIIM Data Inputs 2'!$A$21)</f>
        <v>0</v>
      </c>
      <c r="L9" s="149">
        <f>COUNTIFS('Knowledge Domain Matrix'!$F:$F,$D9,'Knowledge Domain Matrix'!$H:$H,$A$22)</f>
        <v>0</v>
      </c>
      <c r="M9" s="149">
        <f>COUNTIFS('Knowledge Domain Matrix'!$F:$F,$D9,'Knowledge Domain Matrix'!$H:$H,$A$23)</f>
        <v>0</v>
      </c>
      <c r="N9" s="149"/>
      <c r="O9" s="149"/>
      <c r="P9" s="149"/>
      <c r="Q9" s="149"/>
      <c r="R9" s="149"/>
      <c r="S9" s="149"/>
      <c r="T9" s="149"/>
      <c r="U9" s="149"/>
      <c r="V9" s="149"/>
      <c r="W9" s="149"/>
      <c r="X9" s="149"/>
      <c r="Y9" s="149"/>
      <c r="Z9" s="149"/>
    </row>
    <row r="10" spans="1:26" x14ac:dyDescent="0.35">
      <c r="A10" s="149" t="s">
        <v>10</v>
      </c>
      <c r="B10" s="149">
        <v>1</v>
      </c>
      <c r="C10" s="149">
        <v>1</v>
      </c>
      <c r="D10" s="149" t="s">
        <v>18</v>
      </c>
      <c r="E10" s="149"/>
      <c r="F10">
        <f>COUNTIFS('Knowledge Domain Matrix'!$F:$F,D10,'Knowledge Domain Matrix'!J:J,$B$20)</f>
        <v>0</v>
      </c>
      <c r="G10">
        <f>COUNTIFS('Knowledge Domain Matrix'!J:J,$B$21,'Knowledge Domain Matrix'!$F:$F,D10)</f>
        <v>0</v>
      </c>
      <c r="H10">
        <f>COUNTIFS('Knowledge Domain Matrix'!J:J,$B$22,'Knowledge Domain Matrix'!$F:$F,D10)</f>
        <v>0</v>
      </c>
      <c r="I10" s="149"/>
      <c r="J10" s="149">
        <f>COUNTIFS('Knowledge Domain Matrix'!$F:$F,$D10,'Knowledge Domain Matrix'!$H:$H,$A$20)</f>
        <v>0</v>
      </c>
      <c r="K10" s="149">
        <f>COUNTIFS('Knowledge Domain Matrix'!$F:$F,$D10,'Knowledge Domain Matrix'!$H:$H,'HIDDEN-CAHIIM Data Inputs 2'!$A$21)</f>
        <v>0</v>
      </c>
      <c r="L10" s="149">
        <f>COUNTIFS('Knowledge Domain Matrix'!$F:$F,$D10,'Knowledge Domain Matrix'!$H:$H,$A$22)</f>
        <v>0</v>
      </c>
      <c r="M10" s="149">
        <f>COUNTIFS('Knowledge Domain Matrix'!$F:$F,$D10,'Knowledge Domain Matrix'!$H:$H,$A$23)</f>
        <v>0</v>
      </c>
      <c r="N10" s="149"/>
      <c r="O10" s="149"/>
      <c r="P10" s="149"/>
      <c r="Q10" s="149"/>
      <c r="R10" s="149"/>
      <c r="S10" s="149"/>
      <c r="T10" s="149"/>
      <c r="U10" s="149"/>
      <c r="V10" s="149"/>
      <c r="W10" s="149"/>
      <c r="X10" s="149"/>
      <c r="Y10" s="149"/>
      <c r="Z10" s="149"/>
    </row>
    <row r="11" spans="1:26" x14ac:dyDescent="0.35">
      <c r="A11" s="149" t="s">
        <v>39</v>
      </c>
      <c r="B11" s="149">
        <v>0</v>
      </c>
      <c r="C11" s="149">
        <v>0</v>
      </c>
      <c r="D11" s="149" t="s">
        <v>19</v>
      </c>
      <c r="E11" s="149"/>
      <c r="F11">
        <f>COUNTIFS('Knowledge Domain Matrix'!$F:$F,D11,'Knowledge Domain Matrix'!J:J,$B$20)</f>
        <v>0</v>
      </c>
      <c r="G11">
        <f>COUNTIFS('Knowledge Domain Matrix'!J:J,$B$21,'Knowledge Domain Matrix'!$F:$F,D11)</f>
        <v>0</v>
      </c>
      <c r="H11">
        <f>COUNTIFS('Knowledge Domain Matrix'!J:J,$B$22,'Knowledge Domain Matrix'!$F:$F,D11)</f>
        <v>0</v>
      </c>
      <c r="I11" s="149"/>
      <c r="J11" s="149">
        <f>COUNTIFS('Knowledge Domain Matrix'!$F:$F,$D11,'Knowledge Domain Matrix'!$H:$H,$A$20)</f>
        <v>0</v>
      </c>
      <c r="K11" s="149">
        <f>COUNTIFS('Knowledge Domain Matrix'!$F:$F,$D11,'Knowledge Domain Matrix'!$H:$H,'HIDDEN-CAHIIM Data Inputs 2'!$A$21)</f>
        <v>0</v>
      </c>
      <c r="L11" s="149">
        <f>COUNTIFS('Knowledge Domain Matrix'!$F:$F,$D11,'Knowledge Domain Matrix'!$H:$H,$A$22)</f>
        <v>0</v>
      </c>
      <c r="M11" s="149">
        <f>COUNTIFS('Knowledge Domain Matrix'!$F:$F,$D11,'Knowledge Domain Matrix'!$H:$H,$A$23)</f>
        <v>0</v>
      </c>
      <c r="N11" s="149"/>
      <c r="O11" s="149"/>
      <c r="P11" s="149"/>
      <c r="Q11" s="149"/>
      <c r="R11" s="149"/>
      <c r="S11" s="149"/>
      <c r="T11" s="149"/>
      <c r="U11" s="149"/>
      <c r="V11" s="149"/>
      <c r="W11" s="149"/>
      <c r="X11" s="149"/>
      <c r="Y11" s="149"/>
      <c r="Z11" s="149"/>
    </row>
    <row r="12" spans="1:26" x14ac:dyDescent="0.35">
      <c r="A12" s="149"/>
      <c r="B12" s="149"/>
      <c r="C12" s="149"/>
      <c r="D12" s="149" t="s">
        <v>20</v>
      </c>
      <c r="E12" s="149"/>
      <c r="F12">
        <f>COUNTIFS('Knowledge Domain Matrix'!$F:$F,D12,'Knowledge Domain Matrix'!J:J,$B$20)</f>
        <v>0</v>
      </c>
      <c r="G12">
        <f>COUNTIFS('Knowledge Domain Matrix'!J:J,$B$21,'Knowledge Domain Matrix'!$F:$F,D12)</f>
        <v>0</v>
      </c>
      <c r="H12">
        <f>COUNTIFS('Knowledge Domain Matrix'!J:J,$B$22,'Knowledge Domain Matrix'!$F:$F,D12)</f>
        <v>0</v>
      </c>
      <c r="I12" s="149"/>
      <c r="J12" s="149">
        <f>COUNTIFS('Knowledge Domain Matrix'!$F:$F,$D12,'Knowledge Domain Matrix'!$H:$H,$A$20)</f>
        <v>0</v>
      </c>
      <c r="K12" s="149">
        <f>COUNTIFS('Knowledge Domain Matrix'!$F:$F,$D12,'Knowledge Domain Matrix'!$H:$H,'HIDDEN-CAHIIM Data Inputs 2'!$A$21)</f>
        <v>0</v>
      </c>
      <c r="L12" s="149">
        <f>COUNTIFS('Knowledge Domain Matrix'!$F:$F,$D12,'Knowledge Domain Matrix'!$H:$H,$A$22)</f>
        <v>0</v>
      </c>
      <c r="M12" s="149">
        <f>COUNTIFS('Knowledge Domain Matrix'!$F:$F,$D12,'Knowledge Domain Matrix'!$H:$H,$A$23)</f>
        <v>0</v>
      </c>
      <c r="N12" s="149"/>
      <c r="O12" s="149"/>
      <c r="P12" s="149"/>
      <c r="Q12" s="149"/>
      <c r="R12" s="149"/>
      <c r="S12" s="149"/>
      <c r="T12" s="149"/>
      <c r="U12" s="149"/>
      <c r="V12" s="149"/>
      <c r="W12" s="149"/>
      <c r="X12" s="149"/>
      <c r="Y12" s="149"/>
      <c r="Z12" s="149"/>
    </row>
    <row r="13" spans="1:26" x14ac:dyDescent="0.35">
      <c r="A13" s="173"/>
      <c r="B13" s="173"/>
      <c r="C13" s="173"/>
      <c r="D13" s="149" t="s">
        <v>43</v>
      </c>
      <c r="E13" s="149"/>
      <c r="F13">
        <f>COUNTIFS('Knowledge Domain Matrix'!$F:$F,D13,'Knowledge Domain Matrix'!J:J,$B$20)</f>
        <v>0</v>
      </c>
      <c r="G13">
        <f>COUNTIFS('Knowledge Domain Matrix'!J:J,$B$21,'Knowledge Domain Matrix'!$F:$F,D13)</f>
        <v>0</v>
      </c>
      <c r="H13">
        <f>COUNTIFS('Knowledge Domain Matrix'!J:J,$B$22,'Knowledge Domain Matrix'!$F:$F,D13)</f>
        <v>0</v>
      </c>
      <c r="I13" s="149"/>
      <c r="J13" s="149">
        <f>COUNTIFS('Knowledge Domain Matrix'!$F:$F,$D13,'Knowledge Domain Matrix'!$H:$H,$A$20)</f>
        <v>0</v>
      </c>
      <c r="K13" s="149">
        <f>COUNTIFS('Knowledge Domain Matrix'!$F:$F,$D13,'Knowledge Domain Matrix'!$H:$H,'HIDDEN-CAHIIM Data Inputs 2'!$A$21)</f>
        <v>0</v>
      </c>
      <c r="L13" s="149">
        <f>COUNTIFS('Knowledge Domain Matrix'!$F:$F,$D13,'Knowledge Domain Matrix'!$H:$H,$A$22)</f>
        <v>0</v>
      </c>
      <c r="M13" s="149">
        <f>COUNTIFS('Knowledge Domain Matrix'!$F:$F,$D13,'Knowledge Domain Matrix'!$H:$H,$A$23)</f>
        <v>0</v>
      </c>
      <c r="N13" s="149"/>
      <c r="O13" s="149"/>
      <c r="P13" s="149"/>
      <c r="Q13" s="149"/>
      <c r="R13" s="149"/>
      <c r="S13" s="149"/>
      <c r="T13" s="149"/>
      <c r="U13" s="149"/>
      <c r="V13" s="149"/>
      <c r="W13" s="149"/>
      <c r="X13" s="149"/>
      <c r="Y13" s="149"/>
      <c r="Z13" s="149"/>
    </row>
    <row r="14" spans="1:26" x14ac:dyDescent="0.35">
      <c r="A14" s="173"/>
      <c r="B14" s="173"/>
      <c r="C14" s="173"/>
      <c r="D14" s="149" t="s">
        <v>44</v>
      </c>
      <c r="E14" s="149"/>
      <c r="F14">
        <f>COUNTIFS('Knowledge Domain Matrix'!$F:$F,D14,'Knowledge Domain Matrix'!J:J,$B$20)</f>
        <v>0</v>
      </c>
      <c r="G14">
        <f>COUNTIFS('Knowledge Domain Matrix'!J:J,$B$21,'Knowledge Domain Matrix'!$F:$F,D14)</f>
        <v>0</v>
      </c>
      <c r="H14">
        <f>COUNTIFS('Knowledge Domain Matrix'!J:J,$B$22,'Knowledge Domain Matrix'!$F:$F,D14)</f>
        <v>0</v>
      </c>
      <c r="I14" s="149"/>
      <c r="J14" s="149">
        <f>COUNTIFS('Knowledge Domain Matrix'!$F:$F,$D14,'Knowledge Domain Matrix'!$H:$H,$A$20)</f>
        <v>0</v>
      </c>
      <c r="K14" s="149">
        <f>COUNTIFS('Knowledge Domain Matrix'!$F:$F,$D14,'Knowledge Domain Matrix'!$H:$H,'HIDDEN-CAHIIM Data Inputs 2'!$A$21)</f>
        <v>0</v>
      </c>
      <c r="L14" s="149">
        <f>COUNTIFS('Knowledge Domain Matrix'!$F:$F,$D14,'Knowledge Domain Matrix'!$H:$H,$A$22)</f>
        <v>0</v>
      </c>
      <c r="M14" s="149">
        <f>COUNTIFS('Knowledge Domain Matrix'!$F:$F,$D14,'Knowledge Domain Matrix'!$H:$H,$A$23)</f>
        <v>0</v>
      </c>
      <c r="N14" s="149"/>
      <c r="O14" s="149"/>
      <c r="P14" s="149"/>
      <c r="Q14" s="149"/>
      <c r="R14" s="149"/>
      <c r="S14" s="149"/>
      <c r="T14" s="149"/>
      <c r="U14" s="149"/>
      <c r="V14" s="149"/>
      <c r="W14" s="149"/>
      <c r="X14" s="149"/>
      <c r="Y14" s="149"/>
      <c r="Z14" s="149"/>
    </row>
    <row r="15" spans="1:26" x14ac:dyDescent="0.35">
      <c r="A15" s="173"/>
      <c r="B15" s="173"/>
      <c r="C15" s="173"/>
      <c r="D15" s="149"/>
      <c r="E15" s="149"/>
      <c r="F15" s="149"/>
      <c r="G15" s="149"/>
      <c r="H15" s="149"/>
      <c r="I15" s="149"/>
      <c r="J15" s="149"/>
      <c r="K15" s="149"/>
      <c r="L15" s="149"/>
      <c r="M15" s="149"/>
      <c r="N15" s="149"/>
      <c r="O15" s="149"/>
      <c r="P15" s="149"/>
      <c r="Q15" s="149"/>
      <c r="R15" s="149"/>
      <c r="S15" s="149"/>
      <c r="T15" s="149"/>
      <c r="U15" s="149"/>
      <c r="V15" s="149"/>
      <c r="W15" s="149"/>
      <c r="X15" s="149"/>
      <c r="Y15" s="149"/>
      <c r="Z15" s="149"/>
    </row>
    <row r="16" spans="1:26" x14ac:dyDescent="0.35">
      <c r="A16" s="149" t="s">
        <v>199</v>
      </c>
      <c r="B16" s="149" t="s">
        <v>178</v>
      </c>
      <c r="C16" s="149" t="s">
        <v>179</v>
      </c>
      <c r="D16" s="149" t="s">
        <v>180</v>
      </c>
      <c r="E16" s="149"/>
      <c r="F16" s="149"/>
      <c r="G16" s="149"/>
      <c r="H16" s="149"/>
      <c r="I16" s="149"/>
      <c r="J16" s="149"/>
      <c r="K16" s="149"/>
      <c r="L16" s="149"/>
      <c r="M16" s="149"/>
      <c r="N16" s="149"/>
      <c r="O16" s="149"/>
      <c r="P16" s="149"/>
      <c r="Q16" s="149"/>
      <c r="R16" s="149"/>
      <c r="S16" s="149"/>
      <c r="T16" s="149"/>
      <c r="U16" s="149"/>
      <c r="V16" s="149"/>
      <c r="W16" s="149"/>
      <c r="X16" s="149"/>
      <c r="Y16" s="149"/>
      <c r="Z16" s="149"/>
    </row>
    <row r="17" spans="1:26" x14ac:dyDescent="0.35">
      <c r="A17" s="149"/>
      <c r="B17" s="149"/>
      <c r="H17" s="149"/>
      <c r="I17" s="149"/>
      <c r="J17" s="149"/>
      <c r="K17" s="149"/>
      <c r="L17" s="149"/>
      <c r="M17" s="149"/>
      <c r="N17" s="149"/>
      <c r="O17" s="149"/>
      <c r="P17" s="149"/>
      <c r="Q17" s="149"/>
      <c r="R17" s="149"/>
      <c r="S17" s="149"/>
      <c r="T17" s="149"/>
      <c r="U17" s="149"/>
      <c r="V17" s="149"/>
      <c r="W17" s="149"/>
      <c r="X17" s="149"/>
      <c r="Y17" s="149"/>
      <c r="Z17" s="149"/>
    </row>
    <row r="18" spans="1:26" ht="7.5" customHeight="1" x14ac:dyDescent="0.35">
      <c r="A18" s="173"/>
      <c r="B18" s="173"/>
      <c r="C18" s="173"/>
      <c r="F18" s="149"/>
      <c r="G18" s="149"/>
      <c r="H18" s="149"/>
      <c r="I18" s="149"/>
      <c r="J18" s="149"/>
      <c r="K18" s="149"/>
      <c r="L18" s="149"/>
      <c r="M18" s="149"/>
      <c r="N18" s="149"/>
      <c r="O18" s="149"/>
      <c r="P18" s="149"/>
      <c r="Q18" s="149"/>
      <c r="R18" s="149"/>
      <c r="S18" s="149"/>
      <c r="T18" s="149"/>
      <c r="U18" s="149"/>
      <c r="V18" s="149"/>
      <c r="W18" s="149"/>
      <c r="X18" s="149"/>
      <c r="Y18" s="149"/>
      <c r="Z18" s="149"/>
    </row>
    <row r="19" spans="1:26" x14ac:dyDescent="0.35">
      <c r="A19" s="158" t="s">
        <v>200</v>
      </c>
      <c r="B19" s="159"/>
      <c r="G19" s="149"/>
      <c r="H19" s="149"/>
      <c r="I19" s="149"/>
      <c r="J19" s="149"/>
      <c r="K19" s="149"/>
      <c r="L19" s="149"/>
      <c r="M19" s="149"/>
      <c r="N19" s="149"/>
      <c r="O19" s="149"/>
      <c r="P19" s="149"/>
      <c r="Q19" s="149"/>
      <c r="R19" s="149"/>
      <c r="S19" s="149"/>
      <c r="T19" s="149"/>
      <c r="U19" s="149"/>
      <c r="V19" s="149"/>
      <c r="W19" s="149"/>
      <c r="X19" s="149"/>
      <c r="Y19" s="149"/>
      <c r="Z19" s="149"/>
    </row>
    <row r="20" spans="1:26" x14ac:dyDescent="0.35">
      <c r="A20" t="s">
        <v>193</v>
      </c>
      <c r="B20" s="149" t="s">
        <v>178</v>
      </c>
      <c r="G20" s="149"/>
      <c r="H20" s="149"/>
      <c r="I20" s="149"/>
      <c r="J20" s="149"/>
      <c r="K20" s="149"/>
      <c r="L20" s="149"/>
      <c r="M20" s="149"/>
      <c r="N20" s="149"/>
      <c r="O20" s="149"/>
      <c r="P20" s="149"/>
      <c r="Q20" s="149"/>
      <c r="R20" s="149"/>
      <c r="S20" s="149"/>
      <c r="T20" s="149"/>
      <c r="U20" s="149"/>
      <c r="V20" s="149"/>
      <c r="W20" s="149"/>
      <c r="X20" s="149"/>
      <c r="Y20" s="149"/>
      <c r="Z20" s="149"/>
    </row>
    <row r="21" spans="1:26" x14ac:dyDescent="0.35">
      <c r="A21" s="149" t="s">
        <v>194</v>
      </c>
      <c r="B21" s="149" t="s">
        <v>179</v>
      </c>
      <c r="G21" s="149"/>
      <c r="H21" s="149"/>
      <c r="I21" s="149"/>
      <c r="J21" s="149"/>
      <c r="K21" s="149"/>
      <c r="L21" s="149"/>
      <c r="M21" s="149"/>
      <c r="N21" s="149"/>
      <c r="O21" s="149"/>
      <c r="P21" s="149"/>
      <c r="Q21" s="149"/>
      <c r="R21" s="149"/>
      <c r="S21" s="149"/>
      <c r="T21" s="149"/>
      <c r="U21" s="149"/>
      <c r="V21" s="149"/>
      <c r="W21" s="149"/>
      <c r="X21" s="149"/>
      <c r="Y21" s="149"/>
      <c r="Z21" s="149"/>
    </row>
    <row r="22" spans="1:26" x14ac:dyDescent="0.35">
      <c r="A22" s="149" t="s">
        <v>198</v>
      </c>
      <c r="B22" s="149" t="s">
        <v>180</v>
      </c>
      <c r="G22" s="149"/>
      <c r="H22" s="149"/>
      <c r="I22" s="149"/>
      <c r="J22" s="149"/>
      <c r="K22" s="149"/>
      <c r="L22" s="149"/>
      <c r="M22" s="149"/>
      <c r="N22" s="149"/>
      <c r="O22" s="149"/>
      <c r="P22" s="149"/>
      <c r="Q22" s="149"/>
      <c r="R22" s="149"/>
      <c r="S22" s="149"/>
      <c r="T22" s="149"/>
      <c r="U22" s="149"/>
      <c r="V22" s="149"/>
      <c r="W22" s="149"/>
      <c r="X22" s="149"/>
      <c r="Y22" s="149"/>
      <c r="Z22" s="149"/>
    </row>
    <row r="23" spans="1:26" x14ac:dyDescent="0.35">
      <c r="A23" s="149" t="s">
        <v>196</v>
      </c>
      <c r="B23" s="149" t="s">
        <v>180</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row>
    <row r="24" spans="1:26" x14ac:dyDescent="0.35">
      <c r="A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row>
    <row r="25" spans="1:26" x14ac:dyDescent="0.35">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row>
    <row r="26" spans="1:26" x14ac:dyDescent="0.35">
      <c r="D26" s="149"/>
      <c r="E26" s="149"/>
      <c r="F26" s="149"/>
      <c r="G26" s="149"/>
      <c r="H26" s="149"/>
      <c r="I26" s="149"/>
      <c r="J26" s="149"/>
      <c r="K26" s="149"/>
      <c r="L26" s="149"/>
      <c r="M26" s="149"/>
      <c r="N26" s="149"/>
      <c r="O26" s="149"/>
      <c r="P26" s="149"/>
      <c r="Q26" s="149"/>
      <c r="R26" s="149"/>
      <c r="S26" s="149"/>
      <c r="T26" s="149"/>
      <c r="U26" s="149"/>
      <c r="V26" s="149"/>
      <c r="W26" s="149"/>
      <c r="X26" s="149"/>
      <c r="Y26" s="149"/>
      <c r="Z26" s="149"/>
    </row>
    <row r="27" spans="1:26" x14ac:dyDescent="0.35">
      <c r="D27" s="149"/>
      <c r="E27" s="149"/>
      <c r="F27" s="149"/>
      <c r="G27" s="149"/>
      <c r="H27" s="149"/>
      <c r="I27" s="149"/>
      <c r="J27" s="149"/>
      <c r="K27" s="149"/>
      <c r="L27" s="149"/>
      <c r="M27" s="149"/>
      <c r="N27" s="149"/>
      <c r="O27" s="149"/>
      <c r="P27" s="149"/>
      <c r="Q27" s="149"/>
      <c r="R27" s="149"/>
      <c r="S27" s="149"/>
      <c r="T27" s="149"/>
      <c r="U27" s="149"/>
      <c r="V27" s="149"/>
      <c r="W27" s="149"/>
      <c r="X27" s="149"/>
      <c r="Y27" s="149"/>
      <c r="Z27" s="149"/>
    </row>
    <row r="28" spans="1:26" x14ac:dyDescent="0.35">
      <c r="D28" s="149"/>
      <c r="E28" s="149"/>
      <c r="F28" s="149"/>
      <c r="G28" s="149"/>
      <c r="H28" s="149"/>
      <c r="I28" s="149"/>
      <c r="J28" s="149"/>
      <c r="K28" s="149"/>
      <c r="L28" s="149"/>
      <c r="M28" s="149"/>
      <c r="N28" s="149"/>
      <c r="O28" s="149"/>
      <c r="P28" s="149"/>
      <c r="Q28" s="149"/>
      <c r="R28" s="149"/>
      <c r="S28" s="149"/>
      <c r="T28" s="149"/>
      <c r="U28" s="149"/>
      <c r="V28" s="149"/>
      <c r="W28" s="149"/>
      <c r="X28" s="149"/>
      <c r="Y28" s="149"/>
      <c r="Z28" s="149"/>
    </row>
    <row r="29" spans="1:26" x14ac:dyDescent="0.35">
      <c r="D29" s="149"/>
      <c r="E29" s="149"/>
      <c r="F29" s="149"/>
      <c r="G29" s="149"/>
      <c r="H29" s="149"/>
      <c r="I29" s="149"/>
      <c r="J29" s="149"/>
      <c r="K29" s="149"/>
      <c r="L29" s="149"/>
      <c r="M29" s="149"/>
      <c r="N29" s="149"/>
      <c r="O29" s="149"/>
      <c r="P29" s="149"/>
      <c r="Q29" s="149"/>
      <c r="R29" s="149"/>
      <c r="S29" s="149"/>
      <c r="T29" s="149"/>
      <c r="U29" s="149"/>
      <c r="V29" s="149"/>
      <c r="W29" s="149"/>
      <c r="X29" s="149"/>
      <c r="Y29" s="149"/>
      <c r="Z29" s="149"/>
    </row>
    <row r="30" spans="1:26" x14ac:dyDescent="0.35">
      <c r="D30" s="149"/>
      <c r="E30" s="149"/>
      <c r="F30" s="149"/>
      <c r="G30" s="149"/>
      <c r="H30" s="149"/>
      <c r="I30" s="149"/>
      <c r="J30" s="149"/>
      <c r="K30" s="149"/>
      <c r="L30" s="149"/>
      <c r="M30" s="149"/>
      <c r="N30" s="149"/>
      <c r="O30" s="149"/>
      <c r="P30" s="149"/>
      <c r="Q30" s="149"/>
      <c r="R30" s="149"/>
      <c r="S30" s="149"/>
      <c r="T30" s="149"/>
      <c r="U30" s="149"/>
      <c r="V30" s="149"/>
      <c r="W30" s="149"/>
      <c r="X30" s="149"/>
      <c r="Y30" s="149"/>
      <c r="Z30" s="149"/>
    </row>
    <row r="31" spans="1:26" x14ac:dyDescent="0.35">
      <c r="D31" s="149"/>
      <c r="E31" s="149"/>
      <c r="F31" s="149"/>
      <c r="G31" s="149"/>
      <c r="H31" s="149"/>
      <c r="I31" s="149"/>
      <c r="J31" s="149"/>
      <c r="K31" s="149"/>
      <c r="L31" s="149"/>
      <c r="M31" s="149"/>
      <c r="N31" s="149"/>
      <c r="O31" s="149"/>
      <c r="P31" s="149"/>
      <c r="Q31" s="149"/>
      <c r="R31" s="149"/>
      <c r="S31" s="149"/>
      <c r="T31" s="149"/>
      <c r="U31" s="149"/>
      <c r="V31" s="149"/>
      <c r="W31" s="149"/>
      <c r="X31" s="149"/>
      <c r="Y31" s="149"/>
      <c r="Z31" s="149"/>
    </row>
    <row r="32" spans="1:26" x14ac:dyDescent="0.35">
      <c r="D32" s="149"/>
      <c r="E32" s="149"/>
      <c r="F32" s="149"/>
      <c r="G32" s="149"/>
      <c r="H32" s="149"/>
      <c r="I32" s="149"/>
      <c r="J32" s="149"/>
      <c r="K32" s="149"/>
      <c r="L32" s="149"/>
      <c r="M32" s="149"/>
      <c r="N32" s="149"/>
      <c r="O32" s="149"/>
      <c r="P32" s="149"/>
      <c r="Q32" s="149"/>
      <c r="R32" s="149"/>
      <c r="S32" s="149"/>
      <c r="T32" s="149"/>
      <c r="U32" s="149"/>
      <c r="V32" s="149"/>
      <c r="W32" s="149"/>
      <c r="X32" s="149"/>
      <c r="Y32" s="149"/>
      <c r="Z32" s="149"/>
    </row>
    <row r="33" spans="4:26" x14ac:dyDescent="0.35">
      <c r="D33" s="149"/>
      <c r="E33" s="149"/>
      <c r="F33" s="149"/>
      <c r="G33" s="149"/>
      <c r="H33" s="149"/>
      <c r="I33" s="149"/>
      <c r="J33" s="149"/>
      <c r="K33" s="149"/>
      <c r="L33" s="149"/>
      <c r="M33" s="149"/>
      <c r="N33" s="149"/>
      <c r="O33" s="149"/>
      <c r="P33" s="149"/>
      <c r="Q33" s="149"/>
      <c r="R33" s="149"/>
      <c r="S33" s="149"/>
      <c r="T33" s="149"/>
      <c r="U33" s="149"/>
      <c r="V33" s="149"/>
      <c r="W33" s="149"/>
      <c r="X33" s="149"/>
      <c r="Y33" s="149"/>
      <c r="Z33" s="149"/>
    </row>
    <row r="34" spans="4:26" x14ac:dyDescent="0.35">
      <c r="D34" s="149"/>
      <c r="E34" s="149"/>
      <c r="F34" s="149"/>
      <c r="G34" s="149"/>
      <c r="H34" s="149"/>
      <c r="I34" s="149"/>
      <c r="J34" s="149"/>
      <c r="K34" s="149"/>
      <c r="L34" s="149"/>
      <c r="M34" s="149"/>
      <c r="N34" s="149"/>
      <c r="O34" s="149"/>
      <c r="P34" s="149"/>
      <c r="Q34" s="149"/>
      <c r="R34" s="149"/>
      <c r="S34" s="149"/>
      <c r="T34" s="149"/>
      <c r="U34" s="149"/>
      <c r="V34" s="149"/>
      <c r="W34" s="149"/>
      <c r="X34" s="149"/>
      <c r="Y34" s="149"/>
      <c r="Z34" s="149"/>
    </row>
    <row r="35" spans="4:26" x14ac:dyDescent="0.35">
      <c r="D35" s="149"/>
      <c r="E35" s="149"/>
      <c r="F35" s="149"/>
      <c r="G35" s="149"/>
      <c r="H35" s="149"/>
      <c r="I35" s="149"/>
      <c r="J35" s="149"/>
      <c r="K35" s="149"/>
      <c r="L35" s="149"/>
      <c r="M35" s="149"/>
      <c r="N35" s="149"/>
      <c r="O35" s="149"/>
      <c r="P35" s="149"/>
      <c r="Q35" s="149"/>
      <c r="R35" s="149"/>
      <c r="S35" s="149"/>
      <c r="T35" s="149"/>
      <c r="U35" s="149"/>
      <c r="V35" s="149"/>
      <c r="W35" s="149"/>
      <c r="X35" s="149"/>
      <c r="Y35" s="149"/>
      <c r="Z35" s="149"/>
    </row>
    <row r="36" spans="4:26" x14ac:dyDescent="0.35">
      <c r="D36" s="149"/>
      <c r="E36" s="149"/>
      <c r="F36" s="149"/>
      <c r="G36" s="149"/>
      <c r="H36" s="149"/>
      <c r="I36" s="149"/>
      <c r="J36" s="149"/>
      <c r="K36" s="149"/>
      <c r="L36" s="149"/>
      <c r="M36" s="149"/>
      <c r="N36" s="149"/>
      <c r="O36" s="149"/>
      <c r="P36" s="149"/>
      <c r="Q36" s="149"/>
      <c r="R36" s="149"/>
      <c r="S36" s="149"/>
      <c r="T36" s="149"/>
      <c r="U36" s="149"/>
      <c r="V36" s="149"/>
      <c r="W36" s="149"/>
      <c r="X36" s="149"/>
      <c r="Y36" s="149"/>
      <c r="Z36" s="149"/>
    </row>
    <row r="37" spans="4:26" x14ac:dyDescent="0.35">
      <c r="D37" s="149"/>
      <c r="E37" s="149"/>
      <c r="F37" s="149"/>
      <c r="G37" s="149"/>
      <c r="H37" s="149"/>
      <c r="I37" s="149"/>
      <c r="J37" s="149"/>
      <c r="K37" s="149"/>
      <c r="L37" s="149"/>
      <c r="M37" s="149"/>
      <c r="N37" s="149"/>
      <c r="O37" s="149"/>
      <c r="P37" s="149"/>
      <c r="Q37" s="149"/>
      <c r="R37" s="149"/>
      <c r="S37" s="149"/>
      <c r="T37" s="149"/>
      <c r="U37" s="149"/>
      <c r="V37" s="149"/>
      <c r="W37" s="149"/>
      <c r="X37" s="149"/>
      <c r="Y37" s="149"/>
      <c r="Z37" s="149"/>
    </row>
    <row r="259" spans="13:13" x14ac:dyDescent="0.35">
      <c r="M259">
        <f>'Blooms Matrix'!A265</f>
        <v>0</v>
      </c>
    </row>
    <row r="260" spans="13:13" x14ac:dyDescent="0.35">
      <c r="M260">
        <f>'Blooms Matrix'!A266</f>
        <v>0</v>
      </c>
    </row>
    <row r="261" spans="13:13" x14ac:dyDescent="0.35">
      <c r="M261">
        <f>'Blooms Matrix'!A267</f>
        <v>0</v>
      </c>
    </row>
    <row r="262" spans="13:13" x14ac:dyDescent="0.35">
      <c r="M262">
        <f>'Blooms Matrix'!A268</f>
        <v>0</v>
      </c>
    </row>
    <row r="263" spans="13:13" x14ac:dyDescent="0.35">
      <c r="M263">
        <f>'Blooms Matrix'!A269</f>
        <v>0</v>
      </c>
    </row>
    <row r="264" spans="13:13" x14ac:dyDescent="0.35">
      <c r="M264">
        <f>'Blooms Matrix'!A270</f>
        <v>0</v>
      </c>
    </row>
    <row r="265" spans="13:13" x14ac:dyDescent="0.35">
      <c r="M265">
        <f>'Blooms Matrix'!A271</f>
        <v>0</v>
      </c>
    </row>
    <row r="266" spans="13:13" x14ac:dyDescent="0.35">
      <c r="M266">
        <f>'Blooms Matrix'!A272</f>
        <v>0</v>
      </c>
    </row>
  </sheetData>
  <conditionalFormatting sqref="A20:A23">
    <cfRule type="colorScale" priority="1">
      <colorScale>
        <cfvo type="min"/>
        <cfvo type="percentile" val="50"/>
        <cfvo type="max"/>
        <color theme="4" tint="0.39997558519241921"/>
        <color theme="4" tint="-0.249977111117893"/>
        <color theme="4" tint="-0.499984740745262"/>
      </colorScale>
    </cfRule>
    <cfRule type="colorScale" priority="2">
      <colorScale>
        <cfvo type="min"/>
        <cfvo type="max"/>
        <color rgb="FF63BE7B"/>
        <color rgb="FFFFEF9C"/>
      </colorScale>
    </cfRule>
  </conditionalFormatting>
  <conditionalFormatting sqref="B5:C10">
    <cfRule type="colorScale" priority="4">
      <colorScale>
        <cfvo type="min"/>
        <cfvo type="percentile" val="50"/>
        <cfvo type="max"/>
        <color rgb="FFFCAEB2"/>
        <color rgb="FFFFEB84"/>
        <color rgb="FF63BE7B"/>
      </colorScale>
    </cfRule>
  </conditionalFormatting>
  <conditionalFormatting sqref="B5:C11">
    <cfRule type="cellIs" dxfId="2" priority="3" operator="equal">
      <formula>0</formula>
    </cfRule>
  </conditionalFormatting>
  <conditionalFormatting sqref="C5:C11">
    <cfRule type="colorScale" priority="5">
      <colorScale>
        <cfvo type="min"/>
        <cfvo type="percentile" val="50"/>
        <cfvo type="max"/>
        <color rgb="FFF8696B"/>
        <color rgb="FFFFEB84"/>
        <color rgb="FF63BE7B"/>
      </colorScale>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vt:i4>
      </vt:variant>
    </vt:vector>
  </HeadingPairs>
  <TitlesOfParts>
    <vt:vector size="28" baseType="lpstr">
      <vt:lpstr>Start here </vt:lpstr>
      <vt:lpstr>Blooms Matrix</vt:lpstr>
      <vt:lpstr>Heat Map-blooms</vt:lpstr>
      <vt:lpstr> Domain Description </vt:lpstr>
      <vt:lpstr>Assessments Miller ranking </vt:lpstr>
      <vt:lpstr>Input Courses</vt:lpstr>
      <vt:lpstr>Knowledge Domain Matrix</vt:lpstr>
      <vt:lpstr> Concentration Heat Map</vt:lpstr>
      <vt:lpstr>HIDDEN-CAHIIM Data Inputs 2</vt:lpstr>
      <vt:lpstr>Sheet1</vt:lpstr>
      <vt:lpstr>F1 </vt:lpstr>
      <vt:lpstr>F2</vt:lpstr>
      <vt:lpstr>F3</vt:lpstr>
      <vt:lpstr>F 4</vt:lpstr>
      <vt:lpstr>F 5</vt:lpstr>
      <vt:lpstr>F6</vt:lpstr>
      <vt:lpstr>F 7</vt:lpstr>
      <vt:lpstr>F 8</vt:lpstr>
      <vt:lpstr>F 9</vt:lpstr>
      <vt:lpstr>F 10</vt:lpstr>
      <vt:lpstr>Miller's Matrix</vt:lpstr>
      <vt:lpstr>Miller's Heat Map</vt:lpstr>
      <vt:lpstr>HIDDEN-CAHIIM Data Inputs</vt:lpstr>
      <vt:lpstr> Concentration Heat Map 2</vt:lpstr>
      <vt:lpstr>'Input Courses'!CourseList</vt:lpstr>
      <vt:lpstr>'HIDDEN-CAHIIM Data Inputs 2'!Miller</vt:lpstr>
      <vt:lpstr>Miller</vt:lpstr>
      <vt:lpstr>' Domain Description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CAHIIM (Sue Boren, Sue Feldman, Linde Tesch)</dc:creator>
  <cp:lastModifiedBy>Linde Tesch</cp:lastModifiedBy>
  <cp:lastPrinted>2023-06-29T18:42:42Z</cp:lastPrinted>
  <dcterms:created xsi:type="dcterms:W3CDTF">2017-02-03T01:02:56Z</dcterms:created>
  <dcterms:modified xsi:type="dcterms:W3CDTF">2024-04-18T17:52:35Z</dcterms:modified>
</cp:coreProperties>
</file>